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data" ContentType="application/vnd.openxmlformats-officedocument.model+data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tables/table2.xml" ContentType="application/vnd.openxmlformats-officedocument.spreadsheetml.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Questa_cartella_di_lavoro" defaultThemeVersion="153222"/>
  <mc:AlternateContent xmlns:mc="http://schemas.openxmlformats.org/markup-compatibility/2006">
    <mc:Choice Requires="x15">
      <x15ac:absPath xmlns:x15ac="http://schemas.microsoft.com/office/spreadsheetml/2010/11/ac" url="C:\Users\Vincenzo\Documents\tommaso assi sport\2025 sport fidal fitri\trofeo degli ulivi 2025\"/>
    </mc:Choice>
  </mc:AlternateContent>
  <bookViews>
    <workbookView xWindow="0" yWindow="0" windowWidth="20490" windowHeight="7755"/>
  </bookViews>
  <sheets>
    <sheet name="HOME" sheetId="34" r:id="rId1"/>
    <sheet name="JPSF" sheetId="1" r:id="rId2"/>
    <sheet name="SF" sheetId="36" r:id="rId3"/>
    <sheet name="SF35" sheetId="2" r:id="rId4"/>
    <sheet name="SF40" sheetId="3" r:id="rId5"/>
    <sheet name="SF45" sheetId="4" r:id="rId6"/>
    <sheet name="SF50" sheetId="5" r:id="rId7"/>
    <sheet name="SF55" sheetId="6" r:id="rId8"/>
    <sheet name="SF60" sheetId="7" r:id="rId9"/>
    <sheet name="SF65" sheetId="8" r:id="rId10"/>
    <sheet name="SF70" sheetId="9" r:id="rId11"/>
    <sheet name="JPSM" sheetId="10" r:id="rId12"/>
    <sheet name="SM" sheetId="37" r:id="rId13"/>
    <sheet name="SM35" sheetId="11" r:id="rId14"/>
    <sheet name="SM40" sheetId="12" r:id="rId15"/>
    <sheet name="SM45" sheetId="13" r:id="rId16"/>
    <sheet name="SM50" sheetId="14" r:id="rId17"/>
    <sheet name="SM55" sheetId="15" r:id="rId18"/>
    <sheet name="SM60" sheetId="16" r:id="rId19"/>
    <sheet name="SM65" sheetId="17" r:id="rId20"/>
    <sheet name="SM70" sheetId="18" r:id="rId21"/>
    <sheet name="SM75" sheetId="19" r:id="rId22"/>
    <sheet name="SM80" sheetId="39" r:id="rId23"/>
    <sheet name="punteggio categorie" sheetId="20" r:id="rId24"/>
    <sheet name="punteggi società DONNE" sheetId="21" state="hidden" r:id="rId25"/>
    <sheet name="DONNE" sheetId="32" r:id="rId26"/>
    <sheet name="punteggi società UOMINI" sheetId="22" state="hidden" r:id="rId27"/>
    <sheet name="UOMINI" sheetId="33" r:id="rId28"/>
    <sheet name="COMBINATA" sheetId="38" r:id="rId29"/>
  </sheets>
  <definedNames>
    <definedName name="_xlnm._FilterDatabase" localSheetId="24" hidden="1">'punteggi società DONNE'!$A$2:$B$502</definedName>
    <definedName name="_xlnm._FilterDatabase" localSheetId="26" hidden="1">'punteggi società UOMINI'!$A$2:$B$1380</definedName>
    <definedName name="_xlcn.WorksheetConnection_COMBINATAA4B2061" hidden="1">COMBINATA!$A$4:$B$206</definedName>
    <definedName name="DatiEsterni_1" localSheetId="27" hidden="1">UOMINI!#REF!</definedName>
  </definedNames>
  <calcPr calcId="152511"/>
  <pivotCaches>
    <pivotCache cacheId="29" r:id="rId30"/>
    <pivotCache cacheId="34" r:id="rId31"/>
    <pivotCache cacheId="49" r:id="rId32"/>
  </pivotCaches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Intervallo-408eb966-28b5-4881-bc9d-890fb8e98a45" name="Intervallo" connection="WorksheetConnection_COMBINATA!$A$4:$B$206"/>
        </x15:modelTables>
      </x15:dataModel>
    </ext>
  </extLst>
</workbook>
</file>

<file path=xl/calcChain.xml><?xml version="1.0" encoding="utf-8"?>
<calcChain xmlns="http://schemas.openxmlformats.org/spreadsheetml/2006/main">
  <c r="F143" i="33" l="1"/>
  <c r="A1380" i="22"/>
  <c r="B1380" i="22"/>
  <c r="B1379" i="22"/>
  <c r="A1379" i="22"/>
  <c r="B1352" i="22"/>
  <c r="B1353" i="22"/>
  <c r="B1354" i="22"/>
  <c r="B1355" i="22"/>
  <c r="B1356" i="22"/>
  <c r="B1357" i="22"/>
  <c r="B1358" i="22"/>
  <c r="B1359" i="22"/>
  <c r="B1360" i="22"/>
  <c r="B1361" i="22"/>
  <c r="B1362" i="22"/>
  <c r="B1363" i="22"/>
  <c r="B1364" i="22"/>
  <c r="B1365" i="22"/>
  <c r="B1366" i="22"/>
  <c r="B1367" i="22"/>
  <c r="B1368" i="22"/>
  <c r="B1369" i="22"/>
  <c r="B1370" i="22"/>
  <c r="B1371" i="22"/>
  <c r="B1372" i="22"/>
  <c r="B1373" i="22"/>
  <c r="B1374" i="22"/>
  <c r="B1375" i="22"/>
  <c r="B1376" i="22"/>
  <c r="B1377" i="22"/>
  <c r="B1378" i="22"/>
  <c r="A1352" i="22"/>
  <c r="A1353" i="22"/>
  <c r="A1354" i="22"/>
  <c r="A1355" i="22"/>
  <c r="A1356" i="22"/>
  <c r="A1357" i="22"/>
  <c r="A1358" i="22"/>
  <c r="A1359" i="22"/>
  <c r="A1360" i="22"/>
  <c r="A1361" i="22"/>
  <c r="A1362" i="22"/>
  <c r="A1363" i="22"/>
  <c r="A1364" i="22"/>
  <c r="A1365" i="22"/>
  <c r="A1366" i="22"/>
  <c r="A1367" i="22"/>
  <c r="A1368" i="22"/>
  <c r="A1369" i="22"/>
  <c r="A1370" i="22"/>
  <c r="A1371" i="22"/>
  <c r="A1372" i="22"/>
  <c r="A1373" i="22"/>
  <c r="A1374" i="22"/>
  <c r="A1375" i="22"/>
  <c r="A1376" i="22"/>
  <c r="B1302" i="22"/>
  <c r="B1303" i="22"/>
  <c r="B1304" i="22"/>
  <c r="B1305" i="22"/>
  <c r="B1306" i="22"/>
  <c r="B1307" i="22"/>
  <c r="B1308" i="22"/>
  <c r="B1309" i="22"/>
  <c r="B1310" i="22"/>
  <c r="B1311" i="22"/>
  <c r="B1312" i="22"/>
  <c r="B1313" i="22"/>
  <c r="B1314" i="22"/>
  <c r="B1315" i="22"/>
  <c r="B1316" i="22"/>
  <c r="B1317" i="22"/>
  <c r="B1318" i="22"/>
  <c r="B1319" i="22"/>
  <c r="B1320" i="22"/>
  <c r="B1321" i="22"/>
  <c r="B1322" i="22"/>
  <c r="B1323" i="22"/>
  <c r="B1324" i="22"/>
  <c r="B1325" i="22"/>
  <c r="B1326" i="22"/>
  <c r="B1327" i="22"/>
  <c r="B1328" i="22"/>
  <c r="B1329" i="22"/>
  <c r="B1330" i="22"/>
  <c r="B1331" i="22"/>
  <c r="B1332" i="22"/>
  <c r="B1333" i="22"/>
  <c r="B1334" i="22"/>
  <c r="B1335" i="22"/>
  <c r="B1336" i="22"/>
  <c r="B1337" i="22"/>
  <c r="B1338" i="22"/>
  <c r="B1339" i="22"/>
  <c r="B1340" i="22"/>
  <c r="B1341" i="22"/>
  <c r="B1342" i="22"/>
  <c r="B1343" i="22"/>
  <c r="B1344" i="22"/>
  <c r="B1345" i="22"/>
  <c r="B1346" i="22"/>
  <c r="B1347" i="22"/>
  <c r="B1348" i="22"/>
  <c r="B1349" i="22"/>
  <c r="A1302" i="22"/>
  <c r="A1303" i="22"/>
  <c r="A1304" i="22"/>
  <c r="A1305" i="22"/>
  <c r="A1306" i="22"/>
  <c r="A1307" i="22"/>
  <c r="A1308" i="22"/>
  <c r="A1309" i="22"/>
  <c r="A1310" i="22"/>
  <c r="A1311" i="22"/>
  <c r="A1312" i="22"/>
  <c r="A1313" i="22"/>
  <c r="A1314" i="22"/>
  <c r="A1315" i="22"/>
  <c r="A1316" i="22"/>
  <c r="A1317" i="22"/>
  <c r="A1318" i="22"/>
  <c r="A1319" i="22"/>
  <c r="A1320" i="22"/>
  <c r="A1321" i="22"/>
  <c r="A1322" i="22"/>
  <c r="A1323" i="22"/>
  <c r="A1324" i="22"/>
  <c r="A1325" i="22"/>
  <c r="A1326" i="22"/>
  <c r="A1327" i="22"/>
  <c r="A1328" i="22"/>
  <c r="A1329" i="22"/>
  <c r="A1330" i="22"/>
  <c r="A1331" i="22"/>
  <c r="A1332" i="22"/>
  <c r="A1333" i="22"/>
  <c r="A1334" i="22"/>
  <c r="A1335" i="22"/>
  <c r="A1336" i="22"/>
  <c r="A1337" i="22"/>
  <c r="A1338" i="22"/>
  <c r="A1339" i="22"/>
  <c r="A1340" i="22"/>
  <c r="A1341" i="22"/>
  <c r="A1342" i="22"/>
  <c r="A1343" i="22"/>
  <c r="A1344" i="22"/>
  <c r="A1345" i="22"/>
  <c r="A1346" i="22"/>
  <c r="A1347" i="22"/>
  <c r="A1348" i="22"/>
  <c r="A1349" i="22"/>
  <c r="B1202" i="22"/>
  <c r="B1203" i="22"/>
  <c r="B1204" i="22"/>
  <c r="B1205" i="22"/>
  <c r="B1206" i="22"/>
  <c r="B1207" i="22"/>
  <c r="B1208" i="22"/>
  <c r="B1209" i="22"/>
  <c r="B1210" i="22"/>
  <c r="B1211" i="22"/>
  <c r="B1212" i="22"/>
  <c r="B1213" i="22"/>
  <c r="B1214" i="22"/>
  <c r="B1215" i="22"/>
  <c r="B1216" i="22"/>
  <c r="B1217" i="22"/>
  <c r="B1218" i="22"/>
  <c r="B1219" i="22"/>
  <c r="B1220" i="22"/>
  <c r="B1221" i="22"/>
  <c r="B1222" i="22"/>
  <c r="B1223" i="22"/>
  <c r="B1224" i="22"/>
  <c r="B1225" i="22"/>
  <c r="B1226" i="22"/>
  <c r="B1227" i="22"/>
  <c r="B1228" i="22"/>
  <c r="B1229" i="22"/>
  <c r="B1230" i="22"/>
  <c r="B1231" i="22"/>
  <c r="B1232" i="22"/>
  <c r="B1233" i="22"/>
  <c r="B1234" i="22"/>
  <c r="B1235" i="22"/>
  <c r="B1236" i="22"/>
  <c r="B1237" i="22"/>
  <c r="B1238" i="22"/>
  <c r="B1239" i="22"/>
  <c r="B1240" i="22"/>
  <c r="B1241" i="22"/>
  <c r="B1242" i="22"/>
  <c r="B1243" i="22"/>
  <c r="B1244" i="22"/>
  <c r="B1245" i="22"/>
  <c r="B1246" i="22"/>
  <c r="B1247" i="22"/>
  <c r="B1248" i="22"/>
  <c r="B1249" i="22"/>
  <c r="B1250" i="22"/>
  <c r="B1251" i="22"/>
  <c r="B1252" i="22"/>
  <c r="B1253" i="22"/>
  <c r="B1254" i="22"/>
  <c r="B1255" i="22"/>
  <c r="B1256" i="22"/>
  <c r="B1257" i="22"/>
  <c r="B1258" i="22"/>
  <c r="B1259" i="22"/>
  <c r="B1260" i="22"/>
  <c r="B1261" i="22"/>
  <c r="B1262" i="22"/>
  <c r="B1263" i="22"/>
  <c r="B1264" i="22"/>
  <c r="B1265" i="22"/>
  <c r="B1266" i="22"/>
  <c r="B1267" i="22"/>
  <c r="B1268" i="22"/>
  <c r="B1269" i="22"/>
  <c r="B1270" i="22"/>
  <c r="B1271" i="22"/>
  <c r="B1272" i="22"/>
  <c r="B1273" i="22"/>
  <c r="B1274" i="22"/>
  <c r="B1275" i="22"/>
  <c r="B1276" i="22"/>
  <c r="B1277" i="22"/>
  <c r="B1278" i="22"/>
  <c r="B1279" i="22"/>
  <c r="B1280" i="22"/>
  <c r="B1281" i="22"/>
  <c r="B1282" i="22"/>
  <c r="B1283" i="22"/>
  <c r="B1284" i="22"/>
  <c r="B1285" i="22"/>
  <c r="B1286" i="22"/>
  <c r="B1287" i="22"/>
  <c r="B1288" i="22"/>
  <c r="B1289" i="22"/>
  <c r="B1290" i="22"/>
  <c r="B1291" i="22"/>
  <c r="B1292" i="22"/>
  <c r="B1293" i="22"/>
  <c r="B1294" i="22"/>
  <c r="B1295" i="22"/>
  <c r="B1296" i="22"/>
  <c r="B1297" i="22"/>
  <c r="A1202" i="22"/>
  <c r="A1203" i="22"/>
  <c r="A1204" i="22"/>
  <c r="A1205" i="22"/>
  <c r="A1206" i="22"/>
  <c r="A1207" i="22"/>
  <c r="A1208" i="22"/>
  <c r="A1209" i="22"/>
  <c r="A1210" i="22"/>
  <c r="A1211" i="22"/>
  <c r="A1212" i="22"/>
  <c r="A1213" i="22"/>
  <c r="A1214" i="22"/>
  <c r="A1215" i="22"/>
  <c r="A1216" i="22"/>
  <c r="A1217" i="22"/>
  <c r="A1218" i="22"/>
  <c r="A1219" i="22"/>
  <c r="A1220" i="22"/>
  <c r="A1221" i="22"/>
  <c r="A1222" i="22"/>
  <c r="A1223" i="22"/>
  <c r="A1224" i="22"/>
  <c r="A1225" i="22"/>
  <c r="A1226" i="22"/>
  <c r="A1227" i="22"/>
  <c r="A1228" i="22"/>
  <c r="A1229" i="22"/>
  <c r="A1230" i="22"/>
  <c r="A1231" i="22"/>
  <c r="A1232" i="22"/>
  <c r="A1233" i="22"/>
  <c r="A1234" i="22"/>
  <c r="A1235" i="22"/>
  <c r="A1236" i="22"/>
  <c r="A1237" i="22"/>
  <c r="A1238" i="22"/>
  <c r="A1239" i="22"/>
  <c r="A1240" i="22"/>
  <c r="A1241" i="22"/>
  <c r="A1242" i="22"/>
  <c r="A1243" i="22"/>
  <c r="A1244" i="22"/>
  <c r="A1245" i="22"/>
  <c r="A1246" i="22"/>
  <c r="A1247" i="22"/>
  <c r="A1248" i="22"/>
  <c r="A1249" i="22"/>
  <c r="A1250" i="22"/>
  <c r="A1251" i="22"/>
  <c r="A1252" i="22"/>
  <c r="A1253" i="22"/>
  <c r="A1254" i="22"/>
  <c r="A1255" i="22"/>
  <c r="A1256" i="22"/>
  <c r="A1257" i="22"/>
  <c r="A1258" i="22"/>
  <c r="A1259" i="22"/>
  <c r="A1260" i="22"/>
  <c r="A1261" i="22"/>
  <c r="A1262" i="22"/>
  <c r="A1263" i="22"/>
  <c r="A1264" i="22"/>
  <c r="A1265" i="22"/>
  <c r="A1266" i="22"/>
  <c r="A1267" i="22"/>
  <c r="A1268" i="22"/>
  <c r="A1269" i="22"/>
  <c r="A1270" i="22"/>
  <c r="A1271" i="22"/>
  <c r="A1272" i="22"/>
  <c r="A1273" i="22"/>
  <c r="A1274" i="22"/>
  <c r="A1275" i="22"/>
  <c r="A1276" i="22"/>
  <c r="A1277" i="22"/>
  <c r="A1278" i="22"/>
  <c r="A1279" i="22"/>
  <c r="A1280" i="22"/>
  <c r="A1281" i="22"/>
  <c r="A1282" i="22"/>
  <c r="A1283" i="22"/>
  <c r="A1284" i="22"/>
  <c r="A1285" i="22"/>
  <c r="A1286" i="22"/>
  <c r="A1287" i="22"/>
  <c r="A1288" i="22"/>
  <c r="A1289" i="22"/>
  <c r="A1290" i="22"/>
  <c r="A1291" i="22"/>
  <c r="A1292" i="22"/>
  <c r="A1293" i="22"/>
  <c r="A1294" i="22"/>
  <c r="A1295" i="22"/>
  <c r="A1296" i="22"/>
  <c r="A1297" i="22"/>
  <c r="A1298" i="22"/>
  <c r="A1299" i="22"/>
  <c r="B1052" i="22"/>
  <c r="B1053" i="22"/>
  <c r="B1054" i="22"/>
  <c r="B1055" i="22"/>
  <c r="B1056" i="22"/>
  <c r="B1057" i="22"/>
  <c r="B1058" i="22"/>
  <c r="B1059" i="22"/>
  <c r="B1060" i="22"/>
  <c r="B1061" i="22"/>
  <c r="B1062" i="22"/>
  <c r="B1063" i="22"/>
  <c r="B1064" i="22"/>
  <c r="B1065" i="22"/>
  <c r="B1066" i="22"/>
  <c r="B1067" i="22"/>
  <c r="B1068" i="22"/>
  <c r="B1069" i="22"/>
  <c r="B1070" i="22"/>
  <c r="B1071" i="22"/>
  <c r="B1072" i="22"/>
  <c r="B1073" i="22"/>
  <c r="B1074" i="22"/>
  <c r="B1075" i="22"/>
  <c r="B1076" i="22"/>
  <c r="B1077" i="22"/>
  <c r="B1078" i="22"/>
  <c r="B1079" i="22"/>
  <c r="B1080" i="22"/>
  <c r="B1081" i="22"/>
  <c r="B1082" i="22"/>
  <c r="B1083" i="22"/>
  <c r="B1084" i="22"/>
  <c r="B1085" i="22"/>
  <c r="B1086" i="22"/>
  <c r="B1087" i="22"/>
  <c r="B1088" i="22"/>
  <c r="B1089" i="22"/>
  <c r="B1090" i="22"/>
  <c r="B1091" i="22"/>
  <c r="B1092" i="22"/>
  <c r="B1093" i="22"/>
  <c r="B1094" i="22"/>
  <c r="B1095" i="22"/>
  <c r="B1096" i="22"/>
  <c r="B1097" i="22"/>
  <c r="B1098" i="22"/>
  <c r="B1099" i="22"/>
  <c r="B1100" i="22"/>
  <c r="B1101" i="22"/>
  <c r="B1102" i="22"/>
  <c r="B1103" i="22"/>
  <c r="B1104" i="22"/>
  <c r="B1105" i="22"/>
  <c r="B1106" i="22"/>
  <c r="B1107" i="22"/>
  <c r="B1108" i="22"/>
  <c r="B1109" i="22"/>
  <c r="B1110" i="22"/>
  <c r="B1111" i="22"/>
  <c r="B1112" i="22"/>
  <c r="B1113" i="22"/>
  <c r="B1114" i="22"/>
  <c r="B1115" i="22"/>
  <c r="B1116" i="22"/>
  <c r="B1117" i="22"/>
  <c r="B1118" i="22"/>
  <c r="B1119" i="22"/>
  <c r="B1120" i="22"/>
  <c r="B1121" i="22"/>
  <c r="B1122" i="22"/>
  <c r="B1123" i="22"/>
  <c r="B1124" i="22"/>
  <c r="B1125" i="22"/>
  <c r="B1126" i="22"/>
  <c r="B1127" i="22"/>
  <c r="B1128" i="22"/>
  <c r="B1129" i="22"/>
  <c r="B1130" i="22"/>
  <c r="B1131" i="22"/>
  <c r="B1132" i="22"/>
  <c r="B1133" i="22"/>
  <c r="B1134" i="22"/>
  <c r="B1135" i="22"/>
  <c r="B1136" i="22"/>
  <c r="B1137" i="22"/>
  <c r="B1138" i="22"/>
  <c r="B1139" i="22"/>
  <c r="B1140" i="22"/>
  <c r="B1141" i="22"/>
  <c r="B1142" i="22"/>
  <c r="B1143" i="22"/>
  <c r="B1144" i="22"/>
  <c r="B1145" i="22"/>
  <c r="B1146" i="22"/>
  <c r="B1147" i="22"/>
  <c r="B1148" i="22"/>
  <c r="B1149" i="22"/>
  <c r="B1150" i="22"/>
  <c r="B1151" i="22"/>
  <c r="B1152" i="22"/>
  <c r="B1153" i="22"/>
  <c r="B1154" i="22"/>
  <c r="B1155" i="22"/>
  <c r="B1156" i="22"/>
  <c r="B1157" i="22"/>
  <c r="B1158" i="22"/>
  <c r="B1159" i="22"/>
  <c r="B1160" i="22"/>
  <c r="B1161" i="22"/>
  <c r="B1162" i="22"/>
  <c r="B1163" i="22"/>
  <c r="B1164" i="22"/>
  <c r="B1165" i="22"/>
  <c r="B1166" i="22"/>
  <c r="B1167" i="22"/>
  <c r="B1168" i="22"/>
  <c r="B1169" i="22"/>
  <c r="B1170" i="22"/>
  <c r="B1171" i="22"/>
  <c r="B1172" i="22"/>
  <c r="B1173" i="22"/>
  <c r="B1174" i="22"/>
  <c r="B1175" i="22"/>
  <c r="B1176" i="22"/>
  <c r="B1177" i="22"/>
  <c r="B1178" i="22"/>
  <c r="B1179" i="22"/>
  <c r="B1180" i="22"/>
  <c r="B1181" i="22"/>
  <c r="B1182" i="22"/>
  <c r="B1183" i="22"/>
  <c r="B1184" i="22"/>
  <c r="B1185" i="22"/>
  <c r="B1186" i="22"/>
  <c r="B1187" i="22"/>
  <c r="B1188" i="22"/>
  <c r="B1189" i="22"/>
  <c r="B1190" i="22"/>
  <c r="B1191" i="22"/>
  <c r="B1192" i="22"/>
  <c r="B1193" i="22"/>
  <c r="B1194" i="22"/>
  <c r="B1195" i="22"/>
  <c r="A1052" i="22"/>
  <c r="A1053" i="22"/>
  <c r="A1054" i="22"/>
  <c r="A1055" i="22"/>
  <c r="A1056" i="22"/>
  <c r="A1057" i="22"/>
  <c r="A1058" i="22"/>
  <c r="A1059" i="22"/>
  <c r="A1060" i="22"/>
  <c r="A1061" i="22"/>
  <c r="A1062" i="22"/>
  <c r="A1063" i="22"/>
  <c r="A1064" i="22"/>
  <c r="A1065" i="22"/>
  <c r="A1066" i="22"/>
  <c r="A1067" i="22"/>
  <c r="A1068" i="22"/>
  <c r="A1069" i="22"/>
  <c r="A1070" i="22"/>
  <c r="A1071" i="22"/>
  <c r="A1072" i="22"/>
  <c r="A1073" i="22"/>
  <c r="A1074" i="22"/>
  <c r="A1075" i="22"/>
  <c r="A1076" i="22"/>
  <c r="A1077" i="22"/>
  <c r="A1078" i="22"/>
  <c r="A1079" i="22"/>
  <c r="A1080" i="22"/>
  <c r="A1081" i="22"/>
  <c r="A1082" i="22"/>
  <c r="A1083" i="22"/>
  <c r="A1084" i="22"/>
  <c r="A1085" i="22"/>
  <c r="A1086" i="22"/>
  <c r="A1087" i="22"/>
  <c r="A1088" i="22"/>
  <c r="A1089" i="22"/>
  <c r="A1090" i="22"/>
  <c r="A1091" i="22"/>
  <c r="A1092" i="22"/>
  <c r="A1093" i="22"/>
  <c r="A1094" i="22"/>
  <c r="A1095" i="22"/>
  <c r="A1096" i="22"/>
  <c r="A1097" i="22"/>
  <c r="A1098" i="22"/>
  <c r="A1099" i="22"/>
  <c r="A1100" i="22"/>
  <c r="A1101" i="22"/>
  <c r="A1102" i="22"/>
  <c r="A1103" i="22"/>
  <c r="A1104" i="22"/>
  <c r="A1105" i="22"/>
  <c r="A1106" i="22"/>
  <c r="A1107" i="22"/>
  <c r="A1108" i="22"/>
  <c r="A1109" i="22"/>
  <c r="A1110" i="22"/>
  <c r="A1111" i="22"/>
  <c r="A1112" i="22"/>
  <c r="A1113" i="22"/>
  <c r="A1114" i="22"/>
  <c r="A1115" i="22"/>
  <c r="A1116" i="22"/>
  <c r="A1117" i="22"/>
  <c r="A1118" i="22"/>
  <c r="A1119" i="22"/>
  <c r="A1120" i="22"/>
  <c r="A1121" i="22"/>
  <c r="A1122" i="22"/>
  <c r="A1123" i="22"/>
  <c r="A1124" i="22"/>
  <c r="A1125" i="22"/>
  <c r="A1126" i="22"/>
  <c r="A1127" i="22"/>
  <c r="A1128" i="22"/>
  <c r="A1129" i="22"/>
  <c r="A1130" i="22"/>
  <c r="A1131" i="22"/>
  <c r="A1132" i="22"/>
  <c r="A1133" i="22"/>
  <c r="A1134" i="22"/>
  <c r="A1135" i="22"/>
  <c r="A1136" i="22"/>
  <c r="A1137" i="22"/>
  <c r="A1138" i="22"/>
  <c r="A1139" i="22"/>
  <c r="A1140" i="22"/>
  <c r="A1141" i="22"/>
  <c r="A1142" i="22"/>
  <c r="A1143" i="22"/>
  <c r="A1144" i="22"/>
  <c r="A1145" i="22"/>
  <c r="A1146" i="22"/>
  <c r="A1147" i="22"/>
  <c r="A1148" i="22"/>
  <c r="A1149" i="22"/>
  <c r="A1150" i="22"/>
  <c r="A1151" i="22"/>
  <c r="A1152" i="22"/>
  <c r="A1153" i="22"/>
  <c r="A1154" i="22"/>
  <c r="A1155" i="22"/>
  <c r="A1156" i="22"/>
  <c r="A1157" i="22"/>
  <c r="A1158" i="22"/>
  <c r="A1159" i="22"/>
  <c r="A1160" i="22"/>
  <c r="A1161" i="22"/>
  <c r="A1162" i="22"/>
  <c r="A1163" i="22"/>
  <c r="A1164" i="22"/>
  <c r="A1165" i="22"/>
  <c r="A1166" i="22"/>
  <c r="A1167" i="22"/>
  <c r="A1168" i="22"/>
  <c r="A1169" i="22"/>
  <c r="A1170" i="22"/>
  <c r="A1171" i="22"/>
  <c r="A1172" i="22"/>
  <c r="A1173" i="22"/>
  <c r="A1174" i="22"/>
  <c r="A1175" i="22"/>
  <c r="A1176" i="22"/>
  <c r="A1177" i="22"/>
  <c r="A1178" i="22"/>
  <c r="A1179" i="22"/>
  <c r="A1180" i="22"/>
  <c r="A1181" i="22"/>
  <c r="A1182" i="22"/>
  <c r="A1183" i="22"/>
  <c r="A1184" i="22"/>
  <c r="A1185" i="22"/>
  <c r="A1186" i="22"/>
  <c r="A1187" i="22"/>
  <c r="A1188" i="22"/>
  <c r="A1189" i="22"/>
  <c r="A1190" i="22"/>
  <c r="A1191" i="22"/>
  <c r="A1192" i="22"/>
  <c r="A1193" i="22"/>
  <c r="A1194" i="22"/>
  <c r="A1195" i="22"/>
  <c r="A1196" i="22"/>
  <c r="A1197" i="22"/>
  <c r="A1198" i="22"/>
  <c r="A1199" i="22"/>
  <c r="B902" i="22"/>
  <c r="B903" i="22"/>
  <c r="B904" i="22"/>
  <c r="B905" i="22"/>
  <c r="B906" i="22"/>
  <c r="B907" i="22"/>
  <c r="B908" i="22"/>
  <c r="B909" i="22"/>
  <c r="B910" i="22"/>
  <c r="B911" i="22"/>
  <c r="B912" i="22"/>
  <c r="B913" i="22"/>
  <c r="B914" i="22"/>
  <c r="B915" i="22"/>
  <c r="B916" i="22"/>
  <c r="B917" i="22"/>
  <c r="B918" i="22"/>
  <c r="B919" i="22"/>
  <c r="B920" i="22"/>
  <c r="B921" i="22"/>
  <c r="B922" i="22"/>
  <c r="B923" i="22"/>
  <c r="B924" i="22"/>
  <c r="B925" i="22"/>
  <c r="B926" i="22"/>
  <c r="B927" i="22"/>
  <c r="B928" i="22"/>
  <c r="B929" i="22"/>
  <c r="B930" i="22"/>
  <c r="B931" i="22"/>
  <c r="B932" i="22"/>
  <c r="B933" i="22"/>
  <c r="B934" i="22"/>
  <c r="B935" i="22"/>
  <c r="B936" i="22"/>
  <c r="B937" i="22"/>
  <c r="B938" i="22"/>
  <c r="B939" i="22"/>
  <c r="B940" i="22"/>
  <c r="B941" i="22"/>
  <c r="B942" i="22"/>
  <c r="B943" i="22"/>
  <c r="B944" i="22"/>
  <c r="B945" i="22"/>
  <c r="B946" i="22"/>
  <c r="B947" i="22"/>
  <c r="B948" i="22"/>
  <c r="B949" i="22"/>
  <c r="B950" i="22"/>
  <c r="B951" i="22"/>
  <c r="B952" i="22"/>
  <c r="B953" i="22"/>
  <c r="B954" i="22"/>
  <c r="B955" i="22"/>
  <c r="B956" i="22"/>
  <c r="B957" i="22"/>
  <c r="B958" i="22"/>
  <c r="B959" i="22"/>
  <c r="B960" i="22"/>
  <c r="B961" i="22"/>
  <c r="B962" i="22"/>
  <c r="B963" i="22"/>
  <c r="B964" i="22"/>
  <c r="B965" i="22"/>
  <c r="B966" i="22"/>
  <c r="B967" i="22"/>
  <c r="B968" i="22"/>
  <c r="B969" i="22"/>
  <c r="B970" i="22"/>
  <c r="B971" i="22"/>
  <c r="B972" i="22"/>
  <c r="B973" i="22"/>
  <c r="B974" i="22"/>
  <c r="B975" i="22"/>
  <c r="B976" i="22"/>
  <c r="B977" i="22"/>
  <c r="B978" i="22"/>
  <c r="B979" i="22"/>
  <c r="B980" i="22"/>
  <c r="B981" i="22"/>
  <c r="B982" i="22"/>
  <c r="B983" i="22"/>
  <c r="B984" i="22"/>
  <c r="B985" i="22"/>
  <c r="B986" i="22"/>
  <c r="B987" i="22"/>
  <c r="B988" i="22"/>
  <c r="B989" i="22"/>
  <c r="B990" i="22"/>
  <c r="B991" i="22"/>
  <c r="B992" i="22"/>
  <c r="B993" i="22"/>
  <c r="B994" i="22"/>
  <c r="B995" i="22"/>
  <c r="B996" i="22"/>
  <c r="B997" i="22"/>
  <c r="B998" i="22"/>
  <c r="B999" i="22"/>
  <c r="B1000" i="22"/>
  <c r="B1001" i="22"/>
  <c r="B1002" i="22"/>
  <c r="B1003" i="22"/>
  <c r="B1004" i="22"/>
  <c r="B1005" i="22"/>
  <c r="B1006" i="22"/>
  <c r="B1007" i="22"/>
  <c r="B1008" i="22"/>
  <c r="B1009" i="22"/>
  <c r="B1010" i="22"/>
  <c r="B1011" i="22"/>
  <c r="B1012" i="22"/>
  <c r="B1013" i="22"/>
  <c r="B1014" i="22"/>
  <c r="B1015" i="22"/>
  <c r="B1016" i="22"/>
  <c r="B1017" i="22"/>
  <c r="B1018" i="22"/>
  <c r="B1019" i="22"/>
  <c r="B1020" i="22"/>
  <c r="B1021" i="22"/>
  <c r="B1022" i="22"/>
  <c r="B1023" i="22"/>
  <c r="B1024" i="22"/>
  <c r="B1025" i="22"/>
  <c r="B1026" i="22"/>
  <c r="B1027" i="22"/>
  <c r="B1028" i="22"/>
  <c r="B1029" i="22"/>
  <c r="B1030" i="22"/>
  <c r="B1031" i="22"/>
  <c r="B1032" i="22"/>
  <c r="B1033" i="22"/>
  <c r="B1034" i="22"/>
  <c r="B1035" i="22"/>
  <c r="B1036" i="22"/>
  <c r="B1037" i="22"/>
  <c r="B1038" i="22"/>
  <c r="B1039" i="22"/>
  <c r="B1040" i="22"/>
  <c r="B1041" i="22"/>
  <c r="B1042" i="22"/>
  <c r="B1043" i="22"/>
  <c r="B1044" i="22"/>
  <c r="B1045" i="22"/>
  <c r="B1046" i="22"/>
  <c r="B1047" i="22"/>
  <c r="B1048" i="22"/>
  <c r="B1049" i="22"/>
  <c r="B1050" i="22"/>
  <c r="A902" i="22"/>
  <c r="A903" i="22"/>
  <c r="A904" i="22"/>
  <c r="A905" i="22"/>
  <c r="A906" i="22"/>
  <c r="A907" i="22"/>
  <c r="A908" i="22"/>
  <c r="A909" i="22"/>
  <c r="A910" i="22"/>
  <c r="A911" i="22"/>
  <c r="A912" i="22"/>
  <c r="A913" i="22"/>
  <c r="A914" i="22"/>
  <c r="A915" i="22"/>
  <c r="A916" i="22"/>
  <c r="A917" i="22"/>
  <c r="A918" i="22"/>
  <c r="A919" i="22"/>
  <c r="A920" i="22"/>
  <c r="A921" i="22"/>
  <c r="A922" i="22"/>
  <c r="A923" i="22"/>
  <c r="A924" i="22"/>
  <c r="A925" i="22"/>
  <c r="A926" i="22"/>
  <c r="A927" i="22"/>
  <c r="A928" i="22"/>
  <c r="A929" i="22"/>
  <c r="A930" i="22"/>
  <c r="A931" i="22"/>
  <c r="A932" i="22"/>
  <c r="A933" i="22"/>
  <c r="A934" i="22"/>
  <c r="A935" i="22"/>
  <c r="A936" i="22"/>
  <c r="A937" i="22"/>
  <c r="A938" i="22"/>
  <c r="A939" i="22"/>
  <c r="A940" i="22"/>
  <c r="A941" i="22"/>
  <c r="A942" i="22"/>
  <c r="A943" i="22"/>
  <c r="A944" i="22"/>
  <c r="A945" i="22"/>
  <c r="A946" i="22"/>
  <c r="A947" i="22"/>
  <c r="A948" i="22"/>
  <c r="A949" i="22"/>
  <c r="A950" i="22"/>
  <c r="A951" i="22"/>
  <c r="A952" i="22"/>
  <c r="A953" i="22"/>
  <c r="A954" i="22"/>
  <c r="A955" i="22"/>
  <c r="A956" i="22"/>
  <c r="A957" i="22"/>
  <c r="A958" i="22"/>
  <c r="A959" i="22"/>
  <c r="A960" i="22"/>
  <c r="A961" i="22"/>
  <c r="A962" i="22"/>
  <c r="A963" i="22"/>
  <c r="A964" i="22"/>
  <c r="A965" i="22"/>
  <c r="A966" i="22"/>
  <c r="A967" i="22"/>
  <c r="A968" i="22"/>
  <c r="A969" i="22"/>
  <c r="A970" i="22"/>
  <c r="A971" i="22"/>
  <c r="A972" i="22"/>
  <c r="A973" i="22"/>
  <c r="A974" i="22"/>
  <c r="A975" i="22"/>
  <c r="A976" i="22"/>
  <c r="A977" i="22"/>
  <c r="A978" i="22"/>
  <c r="A979" i="22"/>
  <c r="A980" i="22"/>
  <c r="A981" i="22"/>
  <c r="A982" i="22"/>
  <c r="A983" i="22"/>
  <c r="A984" i="22"/>
  <c r="A985" i="22"/>
  <c r="A986" i="22"/>
  <c r="A987" i="22"/>
  <c r="A988" i="22"/>
  <c r="A989" i="22"/>
  <c r="A990" i="22"/>
  <c r="A991" i="22"/>
  <c r="A992" i="22"/>
  <c r="A993" i="22"/>
  <c r="A994" i="22"/>
  <c r="A995" i="22"/>
  <c r="A996" i="22"/>
  <c r="A997" i="22"/>
  <c r="A998" i="22"/>
  <c r="A999" i="22"/>
  <c r="A1000" i="22"/>
  <c r="A1001" i="22"/>
  <c r="A1002" i="22"/>
  <c r="A1003" i="22"/>
  <c r="A1004" i="22"/>
  <c r="A1005" i="22"/>
  <c r="A1006" i="22"/>
  <c r="A1007" i="22"/>
  <c r="A1008" i="22"/>
  <c r="A1009" i="22"/>
  <c r="A1010" i="22"/>
  <c r="A1011" i="22"/>
  <c r="A1012" i="22"/>
  <c r="A1013" i="22"/>
  <c r="A1014" i="22"/>
  <c r="A1015" i="22"/>
  <c r="A1016" i="22"/>
  <c r="A1017" i="22"/>
  <c r="A1018" i="22"/>
  <c r="A1019" i="22"/>
  <c r="A1020" i="22"/>
  <c r="A1021" i="22"/>
  <c r="A1022" i="22"/>
  <c r="A1023" i="22"/>
  <c r="A1024" i="22"/>
  <c r="A1025" i="22"/>
  <c r="A1026" i="22"/>
  <c r="A1027" i="22"/>
  <c r="A1028" i="22"/>
  <c r="A1029" i="22"/>
  <c r="A1030" i="22"/>
  <c r="A1031" i="22"/>
  <c r="A1032" i="22"/>
  <c r="A1033" i="22"/>
  <c r="A1034" i="22"/>
  <c r="A1035" i="22"/>
  <c r="A1036" i="22"/>
  <c r="A1037" i="22"/>
  <c r="A1038" i="22"/>
  <c r="A1039" i="22"/>
  <c r="A1040" i="22"/>
  <c r="A1041" i="22"/>
  <c r="A1042" i="22"/>
  <c r="A1043" i="22"/>
  <c r="A1044" i="22"/>
  <c r="A1045" i="22"/>
  <c r="A1046" i="22"/>
  <c r="A1047" i="22"/>
  <c r="A1048" i="22"/>
  <c r="A1049" i="22"/>
  <c r="A1050" i="22"/>
  <c r="B652" i="22"/>
  <c r="B653" i="22"/>
  <c r="B654" i="22"/>
  <c r="B655" i="22"/>
  <c r="B656" i="22"/>
  <c r="B657" i="22"/>
  <c r="B658" i="22"/>
  <c r="B659" i="22"/>
  <c r="B660" i="22"/>
  <c r="B661" i="22"/>
  <c r="B662" i="22"/>
  <c r="B663" i="22"/>
  <c r="B664" i="22"/>
  <c r="B665" i="22"/>
  <c r="B666" i="22"/>
  <c r="B667" i="22"/>
  <c r="B668" i="22"/>
  <c r="B669" i="22"/>
  <c r="B670" i="22"/>
  <c r="B671" i="22"/>
  <c r="B672" i="22"/>
  <c r="B673" i="22"/>
  <c r="B674" i="22"/>
  <c r="B675" i="22"/>
  <c r="B676" i="22"/>
  <c r="B677" i="22"/>
  <c r="B678" i="22"/>
  <c r="B679" i="22"/>
  <c r="B680" i="22"/>
  <c r="B681" i="22"/>
  <c r="B682" i="22"/>
  <c r="B683" i="22"/>
  <c r="B684" i="22"/>
  <c r="B685" i="22"/>
  <c r="B686" i="22"/>
  <c r="B687" i="22"/>
  <c r="B688" i="22"/>
  <c r="B689" i="22"/>
  <c r="B690" i="22"/>
  <c r="B691" i="22"/>
  <c r="B692" i="22"/>
  <c r="B693" i="22"/>
  <c r="B694" i="22"/>
  <c r="B695" i="22"/>
  <c r="B696" i="22"/>
  <c r="B697" i="22"/>
  <c r="B698" i="22"/>
  <c r="B699" i="22"/>
  <c r="B700" i="22"/>
  <c r="B701" i="22"/>
  <c r="B702" i="22"/>
  <c r="B703" i="22"/>
  <c r="B704" i="22"/>
  <c r="B705" i="22"/>
  <c r="B706" i="22"/>
  <c r="B707" i="22"/>
  <c r="B708" i="22"/>
  <c r="B709" i="22"/>
  <c r="B710" i="22"/>
  <c r="B711" i="22"/>
  <c r="B712" i="22"/>
  <c r="B713" i="22"/>
  <c r="B714" i="22"/>
  <c r="B715" i="22"/>
  <c r="B716" i="22"/>
  <c r="B717" i="22"/>
  <c r="B718" i="22"/>
  <c r="B719" i="22"/>
  <c r="B720" i="22"/>
  <c r="B721" i="22"/>
  <c r="B722" i="22"/>
  <c r="B723" i="22"/>
  <c r="B724" i="22"/>
  <c r="B725" i="22"/>
  <c r="B726" i="22"/>
  <c r="B727" i="22"/>
  <c r="B728" i="22"/>
  <c r="B729" i="22"/>
  <c r="B730" i="22"/>
  <c r="B731" i="22"/>
  <c r="B732" i="22"/>
  <c r="B733" i="22"/>
  <c r="B734" i="22"/>
  <c r="B735" i="22"/>
  <c r="B736" i="22"/>
  <c r="B737" i="22"/>
  <c r="B738" i="22"/>
  <c r="B739" i="22"/>
  <c r="B740" i="22"/>
  <c r="B741" i="22"/>
  <c r="B742" i="22"/>
  <c r="B743" i="22"/>
  <c r="B744" i="22"/>
  <c r="B745" i="22"/>
  <c r="B746" i="22"/>
  <c r="B747" i="22"/>
  <c r="B748" i="22"/>
  <c r="B749" i="22"/>
  <c r="B750" i="22"/>
  <c r="B751" i="22"/>
  <c r="B752" i="22"/>
  <c r="B753" i="22"/>
  <c r="B754" i="22"/>
  <c r="B755" i="22"/>
  <c r="B756" i="22"/>
  <c r="B757" i="22"/>
  <c r="B758" i="22"/>
  <c r="B759" i="22"/>
  <c r="B760" i="22"/>
  <c r="B761" i="22"/>
  <c r="B762" i="22"/>
  <c r="B763" i="22"/>
  <c r="B764" i="22"/>
  <c r="B765" i="22"/>
  <c r="B766" i="22"/>
  <c r="B767" i="22"/>
  <c r="B768" i="22"/>
  <c r="B769" i="22"/>
  <c r="B770" i="22"/>
  <c r="B771" i="22"/>
  <c r="B772" i="22"/>
  <c r="B773" i="22"/>
  <c r="B774" i="22"/>
  <c r="B775" i="22"/>
  <c r="B776" i="22"/>
  <c r="B777" i="22"/>
  <c r="B778" i="22"/>
  <c r="B779" i="22"/>
  <c r="B780" i="22"/>
  <c r="B781" i="22"/>
  <c r="B782" i="22"/>
  <c r="B783" i="22"/>
  <c r="B784" i="22"/>
  <c r="B785" i="22"/>
  <c r="B786" i="22"/>
  <c r="B787" i="22"/>
  <c r="B788" i="22"/>
  <c r="B789" i="22"/>
  <c r="B790" i="22"/>
  <c r="B791" i="22"/>
  <c r="B792" i="22"/>
  <c r="B793" i="22"/>
  <c r="B794" i="22"/>
  <c r="B795" i="22"/>
  <c r="B796" i="22"/>
  <c r="B797" i="22"/>
  <c r="B798" i="22"/>
  <c r="B799" i="22"/>
  <c r="B800" i="22"/>
  <c r="B801" i="22"/>
  <c r="B802" i="22"/>
  <c r="B803" i="22"/>
  <c r="B804" i="22"/>
  <c r="B805" i="22"/>
  <c r="B806" i="22"/>
  <c r="B807" i="22"/>
  <c r="B808" i="22"/>
  <c r="B809" i="22"/>
  <c r="B810" i="22"/>
  <c r="B811" i="22"/>
  <c r="B812" i="22"/>
  <c r="B813" i="22"/>
  <c r="B814" i="22"/>
  <c r="B815" i="22"/>
  <c r="B816" i="22"/>
  <c r="B817" i="22"/>
  <c r="B818" i="22"/>
  <c r="B819" i="22"/>
  <c r="B820" i="22"/>
  <c r="B821" i="22"/>
  <c r="B822" i="22"/>
  <c r="B823" i="22"/>
  <c r="B824" i="22"/>
  <c r="B825" i="22"/>
  <c r="B826" i="22"/>
  <c r="B827" i="22"/>
  <c r="B828" i="22"/>
  <c r="B829" i="22"/>
  <c r="B830" i="22"/>
  <c r="B831" i="22"/>
  <c r="B832" i="22"/>
  <c r="B833" i="22"/>
  <c r="B834" i="22"/>
  <c r="B835" i="22"/>
  <c r="B836" i="22"/>
  <c r="B837" i="22"/>
  <c r="B838" i="22"/>
  <c r="B839" i="22"/>
  <c r="A652" i="22"/>
  <c r="A653" i="22"/>
  <c r="A654" i="22"/>
  <c r="A655" i="22"/>
  <c r="A656" i="22"/>
  <c r="A657" i="22"/>
  <c r="A658" i="22"/>
  <c r="A659" i="22"/>
  <c r="A660" i="22"/>
  <c r="A661" i="22"/>
  <c r="A662" i="22"/>
  <c r="A663" i="22"/>
  <c r="A664" i="22"/>
  <c r="A665" i="22"/>
  <c r="A666" i="22"/>
  <c r="A667" i="22"/>
  <c r="A668" i="22"/>
  <c r="A669" i="22"/>
  <c r="A670" i="22"/>
  <c r="A671" i="22"/>
  <c r="A672" i="22"/>
  <c r="A673" i="22"/>
  <c r="A674" i="22"/>
  <c r="A675" i="22"/>
  <c r="A676" i="22"/>
  <c r="A677" i="22"/>
  <c r="A678" i="22"/>
  <c r="A679" i="22"/>
  <c r="A680" i="22"/>
  <c r="A681" i="22"/>
  <c r="A682" i="22"/>
  <c r="A683" i="22"/>
  <c r="A684" i="22"/>
  <c r="A685" i="22"/>
  <c r="A686" i="22"/>
  <c r="A687" i="22"/>
  <c r="A688" i="22"/>
  <c r="A689" i="22"/>
  <c r="A690" i="22"/>
  <c r="A691" i="22"/>
  <c r="A692" i="22"/>
  <c r="A693" i="22"/>
  <c r="A694" i="22"/>
  <c r="A695" i="22"/>
  <c r="A696" i="22"/>
  <c r="A697" i="22"/>
  <c r="A698" i="22"/>
  <c r="A699" i="22"/>
  <c r="A700" i="22"/>
  <c r="A701" i="22"/>
  <c r="A702" i="22"/>
  <c r="A703" i="22"/>
  <c r="A704" i="22"/>
  <c r="A705" i="22"/>
  <c r="A706" i="22"/>
  <c r="A707" i="22"/>
  <c r="A708" i="22"/>
  <c r="A709" i="22"/>
  <c r="A710" i="22"/>
  <c r="A711" i="22"/>
  <c r="A712" i="22"/>
  <c r="A713" i="22"/>
  <c r="A714" i="22"/>
  <c r="A715" i="22"/>
  <c r="A716" i="22"/>
  <c r="A717" i="22"/>
  <c r="A718" i="22"/>
  <c r="A719" i="22"/>
  <c r="A720" i="22"/>
  <c r="A721" i="22"/>
  <c r="A722" i="22"/>
  <c r="A723" i="22"/>
  <c r="A724" i="22"/>
  <c r="A725" i="22"/>
  <c r="A726" i="22"/>
  <c r="A727" i="22"/>
  <c r="A728" i="22"/>
  <c r="A729" i="22"/>
  <c r="A730" i="22"/>
  <c r="A731" i="22"/>
  <c r="A732" i="22"/>
  <c r="A733" i="22"/>
  <c r="A734" i="22"/>
  <c r="A735" i="22"/>
  <c r="A736" i="22"/>
  <c r="A737" i="22"/>
  <c r="A738" i="22"/>
  <c r="A739" i="22"/>
  <c r="A740" i="22"/>
  <c r="A741" i="22"/>
  <c r="A742" i="22"/>
  <c r="A743" i="22"/>
  <c r="A744" i="22"/>
  <c r="A745" i="22"/>
  <c r="A746" i="22"/>
  <c r="A747" i="22"/>
  <c r="A748" i="22"/>
  <c r="A749" i="22"/>
  <c r="A750" i="22"/>
  <c r="A751" i="22"/>
  <c r="A752" i="22"/>
  <c r="A753" i="22"/>
  <c r="A754" i="22"/>
  <c r="A755" i="22"/>
  <c r="A756" i="22"/>
  <c r="A757" i="22"/>
  <c r="A758" i="22"/>
  <c r="A759" i="22"/>
  <c r="A760" i="22"/>
  <c r="A761" i="22"/>
  <c r="A762" i="22"/>
  <c r="A763" i="22"/>
  <c r="A764" i="22"/>
  <c r="A765" i="22"/>
  <c r="A766" i="22"/>
  <c r="A767" i="22"/>
  <c r="A768" i="22"/>
  <c r="A769" i="22"/>
  <c r="A770" i="22"/>
  <c r="A771" i="22"/>
  <c r="A772" i="22"/>
  <c r="A773" i="22"/>
  <c r="A774" i="22"/>
  <c r="A775" i="22"/>
  <c r="A776" i="22"/>
  <c r="A777" i="22"/>
  <c r="A778" i="22"/>
  <c r="A779" i="22"/>
  <c r="A780" i="22"/>
  <c r="A781" i="22"/>
  <c r="A782" i="22"/>
  <c r="A783" i="22"/>
  <c r="A784" i="22"/>
  <c r="A785" i="22"/>
  <c r="A786" i="22"/>
  <c r="A787" i="22"/>
  <c r="A788" i="22"/>
  <c r="A789" i="22"/>
  <c r="A790" i="22"/>
  <c r="A791" i="22"/>
  <c r="A792" i="22"/>
  <c r="A793" i="22"/>
  <c r="A794" i="22"/>
  <c r="A795" i="22"/>
  <c r="A796" i="22"/>
  <c r="A797" i="22"/>
  <c r="A798" i="22"/>
  <c r="A799" i="22"/>
  <c r="A800" i="22"/>
  <c r="A801" i="22"/>
  <c r="A802" i="22"/>
  <c r="A803" i="22"/>
  <c r="A804" i="22"/>
  <c r="A805" i="22"/>
  <c r="A806" i="22"/>
  <c r="A807" i="22"/>
  <c r="A808" i="22"/>
  <c r="A809" i="22"/>
  <c r="A810" i="22"/>
  <c r="A811" i="22"/>
  <c r="A812" i="22"/>
  <c r="A813" i="22"/>
  <c r="A814" i="22"/>
  <c r="A815" i="22"/>
  <c r="A816" i="22"/>
  <c r="A817" i="22"/>
  <c r="A818" i="22"/>
  <c r="A819" i="22"/>
  <c r="A820" i="22"/>
  <c r="A821" i="22"/>
  <c r="A822" i="22"/>
  <c r="A823" i="22"/>
  <c r="A824" i="22"/>
  <c r="A825" i="22"/>
  <c r="A826" i="22"/>
  <c r="A827" i="22"/>
  <c r="A828" i="22"/>
  <c r="A829" i="22"/>
  <c r="A830" i="22"/>
  <c r="A831" i="22"/>
  <c r="A832" i="22"/>
  <c r="A833" i="22"/>
  <c r="A834" i="22"/>
  <c r="A835" i="22"/>
  <c r="A836" i="22"/>
  <c r="A837" i="22"/>
  <c r="A838" i="22"/>
  <c r="A839" i="22"/>
  <c r="A840" i="22"/>
  <c r="A841" i="22"/>
  <c r="A842" i="22"/>
  <c r="A843" i="22"/>
  <c r="A844" i="22"/>
  <c r="A845" i="22"/>
  <c r="A846" i="22"/>
  <c r="A847" i="22"/>
  <c r="A848" i="22"/>
  <c r="A849" i="22"/>
  <c r="A850" i="22"/>
  <c r="A851" i="22"/>
  <c r="A852" i="22"/>
  <c r="A853" i="22"/>
  <c r="A854" i="22"/>
  <c r="A855" i="22"/>
  <c r="A856" i="22"/>
  <c r="A857" i="22"/>
  <c r="A858" i="22"/>
  <c r="A859" i="22"/>
  <c r="A860" i="22"/>
  <c r="A861" i="22"/>
  <c r="B452" i="22"/>
  <c r="B453" i="22"/>
  <c r="B454" i="22"/>
  <c r="B455" i="22"/>
  <c r="B456" i="22"/>
  <c r="B457" i="22"/>
  <c r="B458" i="22"/>
  <c r="B459" i="22"/>
  <c r="B460" i="22"/>
  <c r="B461" i="22"/>
  <c r="B462" i="22"/>
  <c r="B463" i="22"/>
  <c r="B464" i="22"/>
  <c r="B465" i="22"/>
  <c r="B466" i="22"/>
  <c r="B467" i="22"/>
  <c r="B468" i="22"/>
  <c r="B469" i="22"/>
  <c r="B470" i="22"/>
  <c r="B471" i="22"/>
  <c r="B472" i="22"/>
  <c r="B473" i="22"/>
  <c r="B474" i="22"/>
  <c r="B475" i="22"/>
  <c r="B476" i="22"/>
  <c r="B477" i="22"/>
  <c r="B478" i="22"/>
  <c r="B479" i="22"/>
  <c r="B480" i="22"/>
  <c r="B481" i="22"/>
  <c r="B482" i="22"/>
  <c r="B483" i="22"/>
  <c r="B484" i="22"/>
  <c r="B485" i="22"/>
  <c r="B486" i="22"/>
  <c r="B487" i="22"/>
  <c r="B488" i="22"/>
  <c r="B489" i="22"/>
  <c r="B490" i="22"/>
  <c r="B491" i="22"/>
  <c r="B492" i="22"/>
  <c r="B493" i="22"/>
  <c r="B494" i="22"/>
  <c r="B495" i="22"/>
  <c r="B496" i="22"/>
  <c r="B497" i="22"/>
  <c r="B498" i="22"/>
  <c r="B499" i="22"/>
  <c r="B500" i="22"/>
  <c r="B501" i="22"/>
  <c r="B502" i="22"/>
  <c r="B503" i="22"/>
  <c r="B504" i="22"/>
  <c r="B505" i="22"/>
  <c r="B506" i="22"/>
  <c r="B507" i="22"/>
  <c r="B508" i="22"/>
  <c r="B509" i="22"/>
  <c r="B510" i="22"/>
  <c r="B511" i="22"/>
  <c r="B512" i="22"/>
  <c r="B513" i="22"/>
  <c r="B514" i="22"/>
  <c r="B515" i="22"/>
  <c r="B516" i="22"/>
  <c r="B517" i="22"/>
  <c r="B518" i="22"/>
  <c r="B519" i="22"/>
  <c r="B520" i="22"/>
  <c r="B521" i="22"/>
  <c r="B522" i="22"/>
  <c r="B523" i="22"/>
  <c r="B524" i="22"/>
  <c r="B525" i="22"/>
  <c r="B526" i="22"/>
  <c r="B527" i="22"/>
  <c r="B528" i="22"/>
  <c r="B529" i="22"/>
  <c r="B530" i="22"/>
  <c r="B531" i="22"/>
  <c r="B532" i="22"/>
  <c r="B533" i="22"/>
  <c r="B534" i="22"/>
  <c r="B535" i="22"/>
  <c r="B536" i="22"/>
  <c r="B537" i="22"/>
  <c r="B538" i="22"/>
  <c r="B539" i="22"/>
  <c r="B540" i="22"/>
  <c r="B541" i="22"/>
  <c r="B542" i="22"/>
  <c r="B543" i="22"/>
  <c r="B544" i="22"/>
  <c r="B545" i="22"/>
  <c r="B546" i="22"/>
  <c r="B547" i="22"/>
  <c r="B548" i="22"/>
  <c r="B549" i="22"/>
  <c r="B550" i="22"/>
  <c r="B551" i="22"/>
  <c r="B552" i="22"/>
  <c r="B553" i="22"/>
  <c r="B554" i="22"/>
  <c r="B555" i="22"/>
  <c r="B556" i="22"/>
  <c r="B557" i="22"/>
  <c r="B558" i="22"/>
  <c r="B559" i="22"/>
  <c r="B560" i="22"/>
  <c r="B561" i="22"/>
  <c r="B562" i="22"/>
  <c r="B563" i="22"/>
  <c r="B564" i="22"/>
  <c r="B565" i="22"/>
  <c r="B566" i="22"/>
  <c r="B567" i="22"/>
  <c r="B568" i="22"/>
  <c r="B569" i="22"/>
  <c r="B570" i="22"/>
  <c r="B571" i="22"/>
  <c r="B572" i="22"/>
  <c r="B573" i="22"/>
  <c r="B574" i="22"/>
  <c r="B575" i="22"/>
  <c r="B576" i="22"/>
  <c r="B577" i="22"/>
  <c r="B578" i="22"/>
  <c r="B579" i="22"/>
  <c r="B580" i="22"/>
  <c r="B581" i="22"/>
  <c r="B582" i="22"/>
  <c r="B583" i="22"/>
  <c r="B584" i="22"/>
  <c r="B585" i="22"/>
  <c r="B586" i="22"/>
  <c r="B587" i="22"/>
  <c r="B588" i="22"/>
  <c r="B589" i="22"/>
  <c r="B590" i="22"/>
  <c r="B591" i="22"/>
  <c r="B592" i="22"/>
  <c r="B593" i="22"/>
  <c r="B594" i="22"/>
  <c r="B595" i="22"/>
  <c r="B596" i="22"/>
  <c r="B597" i="22"/>
  <c r="B598" i="22"/>
  <c r="B599" i="22"/>
  <c r="B600" i="22"/>
  <c r="B601" i="22"/>
  <c r="B602" i="22"/>
  <c r="B603" i="22"/>
  <c r="B604" i="22"/>
  <c r="B605" i="22"/>
  <c r="B606" i="22"/>
  <c r="B607" i="22"/>
  <c r="B608" i="22"/>
  <c r="B609" i="22"/>
  <c r="B610" i="22"/>
  <c r="B611" i="22"/>
  <c r="B612" i="22"/>
  <c r="B613" i="22"/>
  <c r="B614" i="22"/>
  <c r="B615" i="22"/>
  <c r="B616" i="22"/>
  <c r="A452" i="22"/>
  <c r="A453" i="22"/>
  <c r="A454" i="22"/>
  <c r="A455" i="22"/>
  <c r="A456" i="22"/>
  <c r="A457" i="22"/>
  <c r="A458" i="22"/>
  <c r="A459" i="22"/>
  <c r="A460" i="22"/>
  <c r="A461" i="22"/>
  <c r="A462" i="22"/>
  <c r="A463" i="22"/>
  <c r="A464" i="22"/>
  <c r="A465" i="22"/>
  <c r="A466" i="22"/>
  <c r="A467" i="22"/>
  <c r="A468" i="22"/>
  <c r="A469" i="22"/>
  <c r="A470" i="22"/>
  <c r="A471" i="22"/>
  <c r="A472" i="22"/>
  <c r="A473" i="22"/>
  <c r="A474" i="22"/>
  <c r="A475" i="22"/>
  <c r="A476" i="22"/>
  <c r="A477" i="22"/>
  <c r="A478" i="22"/>
  <c r="A479" i="22"/>
  <c r="A480" i="22"/>
  <c r="A481" i="22"/>
  <c r="A482" i="22"/>
  <c r="A483" i="22"/>
  <c r="A484" i="22"/>
  <c r="A485" i="22"/>
  <c r="A486" i="22"/>
  <c r="A487" i="22"/>
  <c r="A488" i="22"/>
  <c r="A489" i="22"/>
  <c r="A490" i="22"/>
  <c r="A491" i="22"/>
  <c r="A492" i="22"/>
  <c r="A493" i="22"/>
  <c r="A494" i="22"/>
  <c r="A495" i="22"/>
  <c r="A496" i="22"/>
  <c r="A497" i="22"/>
  <c r="A498" i="22"/>
  <c r="A499" i="22"/>
  <c r="A500" i="22"/>
  <c r="A501" i="22"/>
  <c r="A502" i="22"/>
  <c r="A503" i="22"/>
  <c r="A504" i="22"/>
  <c r="A505" i="22"/>
  <c r="A506" i="22"/>
  <c r="A507" i="22"/>
  <c r="A508" i="22"/>
  <c r="A509" i="22"/>
  <c r="A510" i="22"/>
  <c r="A511" i="22"/>
  <c r="A512" i="22"/>
  <c r="A513" i="22"/>
  <c r="A514" i="22"/>
  <c r="A515" i="22"/>
  <c r="A516" i="22"/>
  <c r="A517" i="22"/>
  <c r="A518" i="22"/>
  <c r="A519" i="22"/>
  <c r="A520" i="22"/>
  <c r="A521" i="22"/>
  <c r="A522" i="22"/>
  <c r="A523" i="22"/>
  <c r="A524" i="22"/>
  <c r="A525" i="22"/>
  <c r="A526" i="22"/>
  <c r="A527" i="22"/>
  <c r="A528" i="22"/>
  <c r="A529" i="22"/>
  <c r="A530" i="22"/>
  <c r="A531" i="22"/>
  <c r="A532" i="22"/>
  <c r="A533" i="22"/>
  <c r="A534" i="22"/>
  <c r="A535" i="22"/>
  <c r="A536" i="22"/>
  <c r="A537" i="22"/>
  <c r="A538" i="22"/>
  <c r="A539" i="22"/>
  <c r="A540" i="22"/>
  <c r="A541" i="22"/>
  <c r="A542" i="22"/>
  <c r="A543" i="22"/>
  <c r="A544" i="22"/>
  <c r="A545" i="22"/>
  <c r="A546" i="22"/>
  <c r="A547" i="22"/>
  <c r="A548" i="22"/>
  <c r="A549" i="22"/>
  <c r="A550" i="22"/>
  <c r="A551" i="22"/>
  <c r="A552" i="22"/>
  <c r="A553" i="22"/>
  <c r="A554" i="22"/>
  <c r="A555" i="22"/>
  <c r="A556" i="22"/>
  <c r="A557" i="22"/>
  <c r="A558" i="22"/>
  <c r="A559" i="22"/>
  <c r="A560" i="22"/>
  <c r="A561" i="22"/>
  <c r="A562" i="22"/>
  <c r="A563" i="22"/>
  <c r="A564" i="22"/>
  <c r="A565" i="22"/>
  <c r="A566" i="22"/>
  <c r="A567" i="22"/>
  <c r="A568" i="22"/>
  <c r="A569" i="22"/>
  <c r="A570" i="22"/>
  <c r="A571" i="22"/>
  <c r="A572" i="22"/>
  <c r="A573" i="22"/>
  <c r="A574" i="22"/>
  <c r="A575" i="22"/>
  <c r="A576" i="22"/>
  <c r="A577" i="22"/>
  <c r="A578" i="22"/>
  <c r="A579" i="22"/>
  <c r="A580" i="22"/>
  <c r="A581" i="22"/>
  <c r="A582" i="22"/>
  <c r="A583" i="22"/>
  <c r="A584" i="22"/>
  <c r="A585" i="22"/>
  <c r="A586" i="22"/>
  <c r="A587" i="22"/>
  <c r="A588" i="22"/>
  <c r="A589" i="22"/>
  <c r="A590" i="22"/>
  <c r="A591" i="22"/>
  <c r="A592" i="22"/>
  <c r="A593" i="22"/>
  <c r="A594" i="22"/>
  <c r="A595" i="22"/>
  <c r="A596" i="22"/>
  <c r="A597" i="22"/>
  <c r="A598" i="22"/>
  <c r="A599" i="22"/>
  <c r="A600" i="22"/>
  <c r="A601" i="22"/>
  <c r="A602" i="22"/>
  <c r="A603" i="22"/>
  <c r="A604" i="22"/>
  <c r="A605" i="22"/>
  <c r="A606" i="22"/>
  <c r="A607" i="22"/>
  <c r="A608" i="22"/>
  <c r="A609" i="22"/>
  <c r="A610" i="22"/>
  <c r="A611" i="22"/>
  <c r="A612" i="22"/>
  <c r="A613" i="22"/>
  <c r="A614" i="22"/>
  <c r="A615" i="22"/>
  <c r="A616" i="22"/>
  <c r="A617" i="22"/>
  <c r="A618" i="22"/>
  <c r="A619" i="22"/>
  <c r="A620" i="22"/>
  <c r="A621" i="22"/>
  <c r="A622" i="22"/>
  <c r="A623" i="22"/>
  <c r="A624" i="22"/>
  <c r="A625" i="22"/>
  <c r="A626" i="22"/>
  <c r="A627" i="22"/>
  <c r="A628" i="22"/>
  <c r="A629" i="22"/>
  <c r="A630" i="22"/>
  <c r="A631" i="22"/>
  <c r="A632" i="22"/>
  <c r="A633" i="22"/>
  <c r="A634" i="22"/>
  <c r="B252" i="22"/>
  <c r="B253" i="22"/>
  <c r="B254" i="22"/>
  <c r="B255" i="22"/>
  <c r="B256" i="22"/>
  <c r="B257" i="22"/>
  <c r="B258" i="22"/>
  <c r="B259" i="22"/>
  <c r="B260" i="22"/>
  <c r="B261" i="22"/>
  <c r="B262" i="22"/>
  <c r="B263" i="22"/>
  <c r="B264" i="22"/>
  <c r="B265" i="22"/>
  <c r="B266" i="22"/>
  <c r="B267" i="22"/>
  <c r="B268" i="22"/>
  <c r="B269" i="22"/>
  <c r="B270" i="22"/>
  <c r="B271" i="22"/>
  <c r="B272" i="22"/>
  <c r="B273" i="22"/>
  <c r="B274" i="22"/>
  <c r="B275" i="22"/>
  <c r="B276" i="22"/>
  <c r="B277" i="22"/>
  <c r="B278" i="22"/>
  <c r="B279" i="22"/>
  <c r="B280" i="22"/>
  <c r="B281" i="22"/>
  <c r="B282" i="22"/>
  <c r="B283" i="22"/>
  <c r="B284" i="22"/>
  <c r="B285" i="22"/>
  <c r="B286" i="22"/>
  <c r="B287" i="22"/>
  <c r="B288" i="22"/>
  <c r="B289" i="22"/>
  <c r="B290" i="22"/>
  <c r="B291" i="22"/>
  <c r="B292" i="22"/>
  <c r="B293" i="22"/>
  <c r="B294" i="22"/>
  <c r="B295" i="22"/>
  <c r="B296" i="22"/>
  <c r="B297" i="22"/>
  <c r="B298" i="22"/>
  <c r="B299" i="22"/>
  <c r="B300" i="22"/>
  <c r="B301" i="22"/>
  <c r="B302" i="22"/>
  <c r="B303" i="22"/>
  <c r="B304" i="22"/>
  <c r="B305" i="22"/>
  <c r="B306" i="22"/>
  <c r="B307" i="22"/>
  <c r="B308" i="22"/>
  <c r="B309" i="22"/>
  <c r="B310" i="22"/>
  <c r="B311" i="22"/>
  <c r="B312" i="22"/>
  <c r="B313" i="22"/>
  <c r="B314" i="22"/>
  <c r="B315" i="22"/>
  <c r="B316" i="22"/>
  <c r="B317" i="22"/>
  <c r="B318" i="22"/>
  <c r="B319" i="22"/>
  <c r="B320" i="22"/>
  <c r="B321" i="22"/>
  <c r="B322" i="22"/>
  <c r="B323" i="22"/>
  <c r="B324" i="22"/>
  <c r="B325" i="22"/>
  <c r="B326" i="22"/>
  <c r="B327" i="22"/>
  <c r="B328" i="22"/>
  <c r="B329" i="22"/>
  <c r="B330" i="22"/>
  <c r="B331" i="22"/>
  <c r="B332" i="22"/>
  <c r="B333" i="22"/>
  <c r="B334" i="22"/>
  <c r="B335" i="22"/>
  <c r="B336" i="22"/>
  <c r="B337" i="22"/>
  <c r="B338" i="22"/>
  <c r="B339" i="22"/>
  <c r="B340" i="22"/>
  <c r="B341" i="22"/>
  <c r="B342" i="22"/>
  <c r="B343" i="22"/>
  <c r="B344" i="22"/>
  <c r="B345" i="22"/>
  <c r="B346" i="22"/>
  <c r="B347" i="22"/>
  <c r="B348" i="22"/>
  <c r="B349" i="22"/>
  <c r="B350" i="22"/>
  <c r="B351" i="22"/>
  <c r="B352" i="22"/>
  <c r="B353" i="22"/>
  <c r="B354" i="22"/>
  <c r="B355" i="22"/>
  <c r="B356" i="22"/>
  <c r="B357" i="22"/>
  <c r="B358" i="22"/>
  <c r="B359" i="22"/>
  <c r="B360" i="22"/>
  <c r="B361" i="22"/>
  <c r="A252" i="22"/>
  <c r="A253" i="22"/>
  <c r="A254" i="22"/>
  <c r="A255" i="22"/>
  <c r="A256" i="22"/>
  <c r="A257" i="22"/>
  <c r="A258" i="22"/>
  <c r="A259" i="22"/>
  <c r="A260" i="22"/>
  <c r="A261" i="22"/>
  <c r="A262" i="22"/>
  <c r="A263" i="22"/>
  <c r="A264" i="22"/>
  <c r="A265" i="22"/>
  <c r="A266" i="22"/>
  <c r="A267" i="22"/>
  <c r="A268" i="22"/>
  <c r="A269" i="22"/>
  <c r="A270" i="22"/>
  <c r="A271" i="22"/>
  <c r="A272" i="22"/>
  <c r="A273" i="22"/>
  <c r="A274" i="22"/>
  <c r="A275" i="22"/>
  <c r="A276" i="22"/>
  <c r="A277" i="22"/>
  <c r="A278" i="22"/>
  <c r="A279" i="22"/>
  <c r="A280" i="22"/>
  <c r="A281" i="22"/>
  <c r="A282" i="22"/>
  <c r="A283" i="22"/>
  <c r="A284" i="22"/>
  <c r="A285" i="22"/>
  <c r="A286" i="22"/>
  <c r="A287" i="22"/>
  <c r="A288" i="22"/>
  <c r="A289" i="22"/>
  <c r="A290" i="22"/>
  <c r="A291" i="22"/>
  <c r="A292" i="22"/>
  <c r="A293" i="22"/>
  <c r="A294" i="22"/>
  <c r="A295" i="22"/>
  <c r="A296" i="22"/>
  <c r="A297" i="22"/>
  <c r="A298" i="22"/>
  <c r="A299" i="22"/>
  <c r="A300" i="22"/>
  <c r="A301" i="22"/>
  <c r="A302" i="22"/>
  <c r="A303" i="22"/>
  <c r="A304" i="22"/>
  <c r="A305" i="22"/>
  <c r="A306" i="22"/>
  <c r="A307" i="22"/>
  <c r="A308" i="22"/>
  <c r="A309" i="22"/>
  <c r="A310" i="22"/>
  <c r="A311" i="22"/>
  <c r="A312" i="22"/>
  <c r="A313" i="22"/>
  <c r="A314" i="22"/>
  <c r="A315" i="22"/>
  <c r="A316" i="22"/>
  <c r="A317" i="22"/>
  <c r="A318" i="22"/>
  <c r="A319" i="22"/>
  <c r="A320" i="22"/>
  <c r="A321" i="22"/>
  <c r="A322" i="22"/>
  <c r="A323" i="22"/>
  <c r="A324" i="22"/>
  <c r="A325" i="22"/>
  <c r="A326" i="22"/>
  <c r="A327" i="22"/>
  <c r="A328" i="22"/>
  <c r="A329" i="22"/>
  <c r="A330" i="22"/>
  <c r="A331" i="22"/>
  <c r="A332" i="22"/>
  <c r="A333" i="22"/>
  <c r="A334" i="22"/>
  <c r="A335" i="22"/>
  <c r="A336" i="22"/>
  <c r="A337" i="22"/>
  <c r="A338" i="22"/>
  <c r="A339" i="22"/>
  <c r="A340" i="22"/>
  <c r="A341" i="22"/>
  <c r="A342" i="22"/>
  <c r="A343" i="22"/>
  <c r="A344" i="22"/>
  <c r="A345" i="22"/>
  <c r="A346" i="22"/>
  <c r="A347" i="22"/>
  <c r="A348" i="22"/>
  <c r="A349" i="22"/>
  <c r="A350" i="22"/>
  <c r="A351" i="22"/>
  <c r="A352" i="22"/>
  <c r="A353" i="22"/>
  <c r="A354" i="22"/>
  <c r="A355" i="22"/>
  <c r="A356" i="22"/>
  <c r="A357" i="22"/>
  <c r="A358" i="22"/>
  <c r="A359" i="22"/>
  <c r="A360" i="22"/>
  <c r="A361" i="22"/>
  <c r="A362" i="22"/>
  <c r="A363" i="22"/>
  <c r="A364" i="22"/>
  <c r="A365" i="22"/>
  <c r="A366" i="22"/>
  <c r="A367" i="22"/>
  <c r="A368" i="22"/>
  <c r="A369" i="22"/>
  <c r="A370" i="22"/>
  <c r="A371" i="22"/>
  <c r="A372" i="22"/>
  <c r="A373" i="22"/>
  <c r="A374" i="22"/>
  <c r="A375" i="22"/>
  <c r="A376" i="22"/>
  <c r="A377" i="22"/>
  <c r="A378" i="22"/>
  <c r="A379" i="22"/>
  <c r="A380" i="22"/>
  <c r="A381" i="22"/>
  <c r="A382" i="22"/>
  <c r="A383" i="22"/>
  <c r="A384" i="22"/>
  <c r="A385" i="22"/>
  <c r="A386" i="22"/>
  <c r="A387" i="22"/>
  <c r="M79" i="12"/>
  <c r="B362" i="22"/>
  <c r="B363" i="22"/>
  <c r="B364" i="22"/>
  <c r="B365" i="22"/>
  <c r="B366" i="22"/>
  <c r="B367" i="22"/>
  <c r="B368" i="22"/>
  <c r="B369" i="22"/>
  <c r="B370" i="22"/>
  <c r="B371" i="22"/>
  <c r="B152" i="22"/>
  <c r="B153" i="22"/>
  <c r="B154" i="22"/>
  <c r="B155" i="22"/>
  <c r="B156" i="22"/>
  <c r="B157" i="22"/>
  <c r="B158" i="22"/>
  <c r="B159" i="22"/>
  <c r="B160" i="22"/>
  <c r="B161" i="22"/>
  <c r="B162" i="22"/>
  <c r="B163" i="22"/>
  <c r="B164" i="22"/>
  <c r="B165" i="22"/>
  <c r="B166" i="22"/>
  <c r="B167" i="22"/>
  <c r="B168" i="22"/>
  <c r="B169" i="22"/>
  <c r="B170" i="22"/>
  <c r="B171" i="22"/>
  <c r="B172" i="22"/>
  <c r="B173" i="22"/>
  <c r="B174" i="22"/>
  <c r="B175" i="22"/>
  <c r="B176" i="22"/>
  <c r="B177" i="22"/>
  <c r="B178" i="22"/>
  <c r="B179" i="22"/>
  <c r="B180" i="22"/>
  <c r="B181" i="22"/>
  <c r="B182" i="22"/>
  <c r="B183" i="22"/>
  <c r="B184" i="22"/>
  <c r="B185" i="22"/>
  <c r="B186" i="22"/>
  <c r="B187" i="22"/>
  <c r="B188" i="22"/>
  <c r="B189" i="22"/>
  <c r="B190" i="22"/>
  <c r="B191" i="22"/>
  <c r="B192" i="22"/>
  <c r="B193" i="22"/>
  <c r="B194" i="22"/>
  <c r="B195" i="22"/>
  <c r="B196" i="22"/>
  <c r="B197" i="22"/>
  <c r="B198" i="22"/>
  <c r="B199" i="22"/>
  <c r="B200" i="22"/>
  <c r="B201" i="22"/>
  <c r="B202" i="22"/>
  <c r="B203" i="22"/>
  <c r="B204" i="22"/>
  <c r="B205" i="22"/>
  <c r="B206" i="22"/>
  <c r="B207" i="22"/>
  <c r="B208" i="22"/>
  <c r="B209" i="22"/>
  <c r="B210" i="22"/>
  <c r="B211" i="22"/>
  <c r="B212" i="22"/>
  <c r="B213" i="22"/>
  <c r="B214" i="22"/>
  <c r="B215" i="22"/>
  <c r="B216" i="22"/>
  <c r="B217" i="22"/>
  <c r="B218" i="22"/>
  <c r="B219" i="22"/>
  <c r="B220" i="22"/>
  <c r="B221" i="22"/>
  <c r="B222" i="22"/>
  <c r="B223" i="22"/>
  <c r="B224" i="22"/>
  <c r="B225" i="22"/>
  <c r="B226" i="22"/>
  <c r="B227" i="22"/>
  <c r="B228" i="22"/>
  <c r="B229" i="22"/>
  <c r="B230" i="22"/>
  <c r="B231" i="22"/>
  <c r="B232" i="22"/>
  <c r="B233" i="22"/>
  <c r="B234" i="22"/>
  <c r="B235" i="22"/>
  <c r="B236" i="22"/>
  <c r="B237" i="22"/>
  <c r="B238" i="22"/>
  <c r="B239" i="22"/>
  <c r="B240" i="22"/>
  <c r="B241" i="22"/>
  <c r="A152" i="22"/>
  <c r="A153" i="22"/>
  <c r="A154" i="22"/>
  <c r="A155" i="22"/>
  <c r="A156" i="22"/>
  <c r="A157" i="22"/>
  <c r="A158" i="22"/>
  <c r="A159" i="22"/>
  <c r="A160" i="22"/>
  <c r="A161" i="22"/>
  <c r="A162" i="22"/>
  <c r="A163" i="22"/>
  <c r="A164" i="22"/>
  <c r="A165" i="22"/>
  <c r="A166" i="22"/>
  <c r="A167" i="22"/>
  <c r="A168" i="22"/>
  <c r="A169" i="22"/>
  <c r="A170" i="22"/>
  <c r="A171" i="22"/>
  <c r="A172" i="22"/>
  <c r="A173" i="22"/>
  <c r="A174" i="22"/>
  <c r="A175" i="22"/>
  <c r="A176" i="22"/>
  <c r="A177" i="22"/>
  <c r="A178" i="22"/>
  <c r="A179" i="22"/>
  <c r="A180" i="22"/>
  <c r="A181" i="22"/>
  <c r="A182" i="22"/>
  <c r="A183" i="22"/>
  <c r="A184" i="22"/>
  <c r="A185" i="22"/>
  <c r="A186" i="22"/>
  <c r="A187" i="22"/>
  <c r="A188" i="22"/>
  <c r="A189" i="22"/>
  <c r="A190" i="22"/>
  <c r="A191" i="22"/>
  <c r="A192" i="22"/>
  <c r="A193" i="22"/>
  <c r="A194" i="22"/>
  <c r="A195" i="22"/>
  <c r="A196" i="22"/>
  <c r="A197" i="22"/>
  <c r="A198" i="22"/>
  <c r="A199" i="22"/>
  <c r="A200" i="22"/>
  <c r="A201" i="22"/>
  <c r="A202" i="22"/>
  <c r="A203" i="22"/>
  <c r="A204" i="22"/>
  <c r="A205" i="22"/>
  <c r="A206" i="22"/>
  <c r="A207" i="22"/>
  <c r="A208" i="22"/>
  <c r="A209" i="22"/>
  <c r="A210" i="22"/>
  <c r="A211" i="22"/>
  <c r="A212" i="22"/>
  <c r="A213" i="22"/>
  <c r="A214" i="22"/>
  <c r="A215" i="22"/>
  <c r="A216" i="22"/>
  <c r="A217" i="22"/>
  <c r="A218" i="22"/>
  <c r="A219" i="22"/>
  <c r="A220" i="22"/>
  <c r="A221" i="22"/>
  <c r="A222" i="22"/>
  <c r="A223" i="22"/>
  <c r="A224" i="22"/>
  <c r="A225" i="22"/>
  <c r="A226" i="22"/>
  <c r="A227" i="22"/>
  <c r="A228" i="22"/>
  <c r="A229" i="22"/>
  <c r="B101" i="22"/>
  <c r="B102" i="22"/>
  <c r="B103" i="22"/>
  <c r="B104" i="22"/>
  <c r="B105" i="22"/>
  <c r="B106" i="22"/>
  <c r="B107" i="22"/>
  <c r="B108" i="22"/>
  <c r="B109" i="22"/>
  <c r="B110" i="22"/>
  <c r="B111" i="22"/>
  <c r="B112" i="22"/>
  <c r="B113" i="22"/>
  <c r="B114" i="22"/>
  <c r="B115" i="22"/>
  <c r="B116" i="22"/>
  <c r="B117" i="22"/>
  <c r="B118" i="22"/>
  <c r="B119" i="22"/>
  <c r="B120" i="22"/>
  <c r="B121" i="22"/>
  <c r="B122" i="22"/>
  <c r="B123" i="22"/>
  <c r="B124" i="22"/>
  <c r="B125" i="22"/>
  <c r="B126" i="22"/>
  <c r="B127" i="22"/>
  <c r="B128" i="22"/>
  <c r="B129" i="22"/>
  <c r="B130" i="22"/>
  <c r="B131" i="22"/>
  <c r="B132" i="22"/>
  <c r="B133" i="22"/>
  <c r="B134" i="22"/>
  <c r="B135" i="22"/>
  <c r="B136" i="22"/>
  <c r="B137" i="22"/>
  <c r="B138" i="22"/>
  <c r="B139" i="22"/>
  <c r="B140" i="22"/>
  <c r="B141" i="22"/>
  <c r="B142" i="22"/>
  <c r="B143" i="22"/>
  <c r="B144" i="22"/>
  <c r="A101" i="22"/>
  <c r="A102" i="22"/>
  <c r="A103" i="22"/>
  <c r="A104" i="22"/>
  <c r="A105" i="22"/>
  <c r="A106" i="22"/>
  <c r="A107" i="22"/>
  <c r="A108" i="22"/>
  <c r="A109" i="22"/>
  <c r="A110" i="22"/>
  <c r="A111" i="22"/>
  <c r="A112" i="22"/>
  <c r="A113" i="22"/>
  <c r="A114" i="22"/>
  <c r="A115" i="22"/>
  <c r="A116" i="22"/>
  <c r="A117" i="22"/>
  <c r="A118" i="22"/>
  <c r="A119" i="22"/>
  <c r="A120" i="22"/>
  <c r="A121" i="22"/>
  <c r="A122" i="22"/>
  <c r="A123" i="22"/>
  <c r="A124" i="22"/>
  <c r="A125" i="22"/>
  <c r="A126" i="22"/>
  <c r="A127" i="22"/>
  <c r="A128" i="22"/>
  <c r="A129" i="22"/>
  <c r="A130" i="22"/>
  <c r="A131" i="22"/>
  <c r="A132" i="22"/>
  <c r="A133" i="22"/>
  <c r="A134" i="22"/>
  <c r="A135" i="22"/>
  <c r="A136" i="22"/>
  <c r="A137" i="22"/>
  <c r="A138" i="22"/>
  <c r="A139" i="22"/>
  <c r="A140" i="22"/>
  <c r="A141" i="22"/>
  <c r="A142" i="22"/>
  <c r="A143" i="22"/>
  <c r="A144" i="22"/>
  <c r="A145" i="22"/>
  <c r="A146" i="22"/>
  <c r="A147" i="22"/>
  <c r="A148" i="22"/>
  <c r="B4" i="22"/>
  <c r="B5" i="22"/>
  <c r="B6" i="22"/>
  <c r="B7" i="22"/>
  <c r="B8" i="22"/>
  <c r="B9" i="22"/>
  <c r="B10" i="22"/>
  <c r="B11" i="22"/>
  <c r="B12" i="22"/>
  <c r="B13" i="22"/>
  <c r="B14" i="22"/>
  <c r="B15" i="22"/>
  <c r="B16" i="22"/>
  <c r="B17" i="22"/>
  <c r="B18" i="22"/>
  <c r="B19" i="22"/>
  <c r="B20" i="22"/>
  <c r="B21" i="22"/>
  <c r="B22" i="22"/>
  <c r="B23" i="22"/>
  <c r="B24" i="22"/>
  <c r="B25" i="22"/>
  <c r="B26" i="22"/>
  <c r="B27" i="22"/>
  <c r="B28" i="22"/>
  <c r="B29" i="22"/>
  <c r="B30" i="22"/>
  <c r="B31" i="22"/>
  <c r="B32" i="22"/>
  <c r="B33" i="22"/>
  <c r="B34" i="22"/>
  <c r="B35" i="22"/>
  <c r="B36" i="22"/>
  <c r="B37" i="22"/>
  <c r="B38" i="22"/>
  <c r="B39" i="22"/>
  <c r="B40" i="22"/>
  <c r="B41" i="22"/>
  <c r="B42" i="22"/>
  <c r="B43" i="22"/>
  <c r="B44" i="22"/>
  <c r="B45" i="22"/>
  <c r="B46" i="22"/>
  <c r="B47" i="22"/>
  <c r="B48" i="22"/>
  <c r="B49" i="22"/>
  <c r="B50" i="22"/>
  <c r="B51" i="22"/>
  <c r="B52" i="22"/>
  <c r="B53" i="22"/>
  <c r="B54" i="22"/>
  <c r="B55" i="22"/>
  <c r="B56" i="22"/>
  <c r="B57" i="22"/>
  <c r="B58" i="22"/>
  <c r="B59" i="22"/>
  <c r="B60" i="22"/>
  <c r="B61" i="22"/>
  <c r="B62" i="22"/>
  <c r="B63" i="22"/>
  <c r="B64" i="22"/>
  <c r="B65" i="22"/>
  <c r="B66" i="22"/>
  <c r="B67" i="22"/>
  <c r="B68" i="22"/>
  <c r="B69" i="22"/>
  <c r="B70" i="22"/>
  <c r="B71" i="22"/>
  <c r="B72" i="22"/>
  <c r="B73" i="22"/>
  <c r="B74" i="22"/>
  <c r="B75" i="22"/>
  <c r="A4" i="22"/>
  <c r="A5" i="22"/>
  <c r="A6" i="22"/>
  <c r="A7" i="22"/>
  <c r="A8" i="22"/>
  <c r="A9" i="22"/>
  <c r="A10" i="22"/>
  <c r="A11" i="22"/>
  <c r="A12" i="22"/>
  <c r="A13" i="22"/>
  <c r="A14" i="22"/>
  <c r="A15" i="22"/>
  <c r="A16" i="22"/>
  <c r="A17" i="22"/>
  <c r="A18" i="22"/>
  <c r="A19" i="22"/>
  <c r="A20" i="22"/>
  <c r="A21" i="22"/>
  <c r="A22" i="22"/>
  <c r="A23" i="22"/>
  <c r="A24" i="22"/>
  <c r="A25" i="22"/>
  <c r="A26" i="22"/>
  <c r="A27" i="22"/>
  <c r="A28" i="22"/>
  <c r="A29" i="22"/>
  <c r="A30" i="22"/>
  <c r="A31" i="22"/>
  <c r="A32" i="22"/>
  <c r="A33" i="22"/>
  <c r="A34" i="22"/>
  <c r="A35" i="22"/>
  <c r="A36" i="22"/>
  <c r="A37" i="22"/>
  <c r="A38" i="22"/>
  <c r="A39" i="22"/>
  <c r="A40" i="22"/>
  <c r="A41" i="22"/>
  <c r="A42" i="22"/>
  <c r="A43" i="22"/>
  <c r="A44" i="22"/>
  <c r="A45" i="22"/>
  <c r="A46" i="22"/>
  <c r="A47" i="22"/>
  <c r="A48" i="22"/>
  <c r="A49" i="22"/>
  <c r="A50" i="22"/>
  <c r="A51" i="22"/>
  <c r="A52" i="22"/>
  <c r="A53" i="22"/>
  <c r="A54" i="22"/>
  <c r="A55" i="22"/>
  <c r="A56" i="22"/>
  <c r="A57" i="22"/>
  <c r="A58" i="22"/>
  <c r="A59" i="22"/>
  <c r="A60" i="22"/>
  <c r="A61" i="22"/>
  <c r="A62" i="22"/>
  <c r="A63" i="22"/>
  <c r="A64" i="22"/>
  <c r="A65" i="22"/>
  <c r="A66" i="22"/>
  <c r="A67" i="22"/>
  <c r="A68" i="22"/>
  <c r="A69" i="22"/>
  <c r="B501" i="21"/>
  <c r="B502" i="21"/>
  <c r="A501" i="21"/>
  <c r="A502" i="21"/>
  <c r="B460" i="21"/>
  <c r="B461" i="21"/>
  <c r="B462" i="21"/>
  <c r="B463" i="21"/>
  <c r="B464" i="21"/>
  <c r="B465" i="21"/>
  <c r="B466" i="21"/>
  <c r="B467" i="21"/>
  <c r="B468" i="21"/>
  <c r="B469" i="21"/>
  <c r="B470" i="21"/>
  <c r="B471" i="21"/>
  <c r="B472" i="21"/>
  <c r="B473" i="21"/>
  <c r="A460" i="21"/>
  <c r="A461" i="21"/>
  <c r="A462" i="21"/>
  <c r="A463" i="21"/>
  <c r="A464" i="21"/>
  <c r="A465" i="21"/>
  <c r="A466" i="21"/>
  <c r="A467" i="21"/>
  <c r="A468" i="21"/>
  <c r="A469" i="21"/>
  <c r="A470" i="21"/>
  <c r="A471" i="21"/>
  <c r="A472" i="21"/>
  <c r="A473" i="21"/>
  <c r="A474" i="21"/>
  <c r="A475" i="21"/>
  <c r="A476" i="21"/>
  <c r="B401" i="21"/>
  <c r="B402" i="21"/>
  <c r="B403" i="21"/>
  <c r="B404" i="21"/>
  <c r="B405" i="21"/>
  <c r="B406" i="21"/>
  <c r="B407" i="21"/>
  <c r="B408" i="21"/>
  <c r="B409" i="21"/>
  <c r="B410" i="21"/>
  <c r="B411" i="21"/>
  <c r="B412" i="21"/>
  <c r="B413" i="21"/>
  <c r="B414" i="21"/>
  <c r="B415" i="21"/>
  <c r="B416" i="21"/>
  <c r="B417" i="21"/>
  <c r="B418" i="21"/>
  <c r="B419" i="21"/>
  <c r="B420" i="21"/>
  <c r="B421" i="21"/>
  <c r="B422" i="21"/>
  <c r="B423" i="21"/>
  <c r="B424" i="21"/>
  <c r="B425" i="21"/>
  <c r="B426" i="21"/>
  <c r="B427" i="21"/>
  <c r="B428" i="21"/>
  <c r="B429" i="21"/>
  <c r="B430" i="21"/>
  <c r="B431" i="21"/>
  <c r="B432" i="21"/>
  <c r="B433" i="21"/>
  <c r="B434" i="21"/>
  <c r="B435" i="21"/>
  <c r="B436" i="21"/>
  <c r="B437" i="21"/>
  <c r="B438" i="21"/>
  <c r="B439" i="21"/>
  <c r="B440" i="21"/>
  <c r="B441" i="21"/>
  <c r="B442" i="21"/>
  <c r="A401" i="21"/>
  <c r="A402" i="21"/>
  <c r="A403" i="21"/>
  <c r="A404" i="21"/>
  <c r="A405" i="21"/>
  <c r="A406" i="21"/>
  <c r="A407" i="21"/>
  <c r="A408" i="21"/>
  <c r="A409" i="21"/>
  <c r="A410" i="21"/>
  <c r="A411" i="21"/>
  <c r="A412" i="21"/>
  <c r="A413" i="21"/>
  <c r="A414" i="21"/>
  <c r="A415" i="21"/>
  <c r="A416" i="21"/>
  <c r="A417" i="21"/>
  <c r="A418" i="21"/>
  <c r="A419" i="21"/>
  <c r="A420" i="21"/>
  <c r="A421" i="21"/>
  <c r="A422" i="21"/>
  <c r="A423" i="21"/>
  <c r="A424" i="21"/>
  <c r="A425" i="21"/>
  <c r="A426" i="21"/>
  <c r="A427" i="21"/>
  <c r="A428" i="21"/>
  <c r="A429" i="21"/>
  <c r="A430" i="21"/>
  <c r="A431" i="21"/>
  <c r="A432" i="21"/>
  <c r="A433" i="21"/>
  <c r="A434" i="21"/>
  <c r="A435" i="21"/>
  <c r="A436" i="21"/>
  <c r="A437" i="21"/>
  <c r="A438" i="21"/>
  <c r="A439" i="21"/>
  <c r="B351" i="21"/>
  <c r="B352" i="21"/>
  <c r="B353" i="21"/>
  <c r="B354" i="21"/>
  <c r="B355" i="21"/>
  <c r="B356" i="21"/>
  <c r="B357" i="21"/>
  <c r="B358" i="21"/>
  <c r="B359" i="21"/>
  <c r="B360" i="21"/>
  <c r="B361" i="21"/>
  <c r="B362" i="21"/>
  <c r="B363" i="21"/>
  <c r="B364" i="21"/>
  <c r="B365" i="21"/>
  <c r="B366" i="21"/>
  <c r="B367" i="21"/>
  <c r="B368" i="21"/>
  <c r="B369" i="21"/>
  <c r="B370" i="21"/>
  <c r="B371" i="21"/>
  <c r="B372" i="21"/>
  <c r="B373" i="21"/>
  <c r="B374" i="21"/>
  <c r="B375" i="21"/>
  <c r="B376" i="21"/>
  <c r="B377" i="21"/>
  <c r="B378" i="21"/>
  <c r="B379" i="21"/>
  <c r="B380" i="21"/>
  <c r="B381" i="21"/>
  <c r="B382" i="21"/>
  <c r="B383" i="21"/>
  <c r="B384" i="21"/>
  <c r="B385" i="21"/>
  <c r="B386" i="21"/>
  <c r="B387" i="21"/>
  <c r="B388" i="21"/>
  <c r="B389" i="21"/>
  <c r="B390" i="21"/>
  <c r="B391" i="21"/>
  <c r="B392" i="21"/>
  <c r="B393" i="21"/>
  <c r="B394" i="21"/>
  <c r="B395" i="21"/>
  <c r="B396" i="21"/>
  <c r="B397" i="21"/>
  <c r="B398" i="21"/>
  <c r="B399" i="21"/>
  <c r="A351" i="21"/>
  <c r="A352" i="21"/>
  <c r="A353" i="21"/>
  <c r="A354" i="21"/>
  <c r="A355" i="21"/>
  <c r="A356" i="21"/>
  <c r="A357" i="21"/>
  <c r="A358" i="21"/>
  <c r="A359" i="21"/>
  <c r="A360" i="21"/>
  <c r="A361" i="21"/>
  <c r="A362" i="21"/>
  <c r="A363" i="21"/>
  <c r="A364" i="21"/>
  <c r="A365" i="21"/>
  <c r="A366" i="21"/>
  <c r="A367" i="21"/>
  <c r="A368" i="21"/>
  <c r="A369" i="21"/>
  <c r="A370" i="21"/>
  <c r="A371" i="21"/>
  <c r="A372" i="21"/>
  <c r="A373" i="21"/>
  <c r="A374" i="21"/>
  <c r="A375" i="21"/>
  <c r="A376" i="21"/>
  <c r="A377" i="21"/>
  <c r="A378" i="21"/>
  <c r="A379" i="21"/>
  <c r="A380" i="21"/>
  <c r="A381" i="21"/>
  <c r="A382" i="21"/>
  <c r="A383" i="21"/>
  <c r="A384" i="21"/>
  <c r="A385" i="21"/>
  <c r="A386" i="21"/>
  <c r="A387" i="21"/>
  <c r="A388" i="21"/>
  <c r="A389" i="21"/>
  <c r="A390" i="21"/>
  <c r="A391" i="21"/>
  <c r="A392" i="21"/>
  <c r="A393" i="21"/>
  <c r="A394" i="21"/>
  <c r="A395" i="21"/>
  <c r="A396" i="21"/>
  <c r="A397" i="21"/>
  <c r="B251" i="21"/>
  <c r="B252" i="21"/>
  <c r="B253" i="21"/>
  <c r="B254" i="21"/>
  <c r="B255" i="21"/>
  <c r="B256" i="21"/>
  <c r="B257" i="21"/>
  <c r="B258" i="21"/>
  <c r="B259" i="21"/>
  <c r="B260" i="21"/>
  <c r="B261" i="21"/>
  <c r="B262" i="21"/>
  <c r="B263" i="21"/>
  <c r="B264" i="21"/>
  <c r="B265" i="21"/>
  <c r="B266" i="21"/>
  <c r="B267" i="21"/>
  <c r="B268" i="21"/>
  <c r="B269" i="21"/>
  <c r="B270" i="21"/>
  <c r="B271" i="21"/>
  <c r="B272" i="21"/>
  <c r="B273" i="21"/>
  <c r="B274" i="21"/>
  <c r="B275" i="21"/>
  <c r="B276" i="21"/>
  <c r="B277" i="21"/>
  <c r="B278" i="21"/>
  <c r="B279" i="21"/>
  <c r="B280" i="21"/>
  <c r="B281" i="21"/>
  <c r="B282" i="21"/>
  <c r="B283" i="21"/>
  <c r="B284" i="21"/>
  <c r="B285" i="21"/>
  <c r="B286" i="21"/>
  <c r="B287" i="21"/>
  <c r="B288" i="21"/>
  <c r="B289" i="21"/>
  <c r="B290" i="21"/>
  <c r="B291" i="21"/>
  <c r="B292" i="21"/>
  <c r="B293" i="21"/>
  <c r="B294" i="21"/>
  <c r="B295" i="21"/>
  <c r="B296" i="21"/>
  <c r="B297" i="21"/>
  <c r="B298" i="21"/>
  <c r="B299" i="21"/>
  <c r="B300" i="21"/>
  <c r="B301" i="21"/>
  <c r="B302" i="21"/>
  <c r="B303" i="21"/>
  <c r="B304" i="21"/>
  <c r="B305" i="21"/>
  <c r="B306" i="21"/>
  <c r="B307" i="21"/>
  <c r="B308" i="21"/>
  <c r="B309" i="21"/>
  <c r="B310" i="21"/>
  <c r="B311" i="21"/>
  <c r="B312" i="21"/>
  <c r="B313" i="21"/>
  <c r="B314" i="21"/>
  <c r="B315" i="21"/>
  <c r="B316" i="21"/>
  <c r="B317" i="21"/>
  <c r="B318" i="21"/>
  <c r="A251" i="21"/>
  <c r="A252" i="21"/>
  <c r="A253" i="21"/>
  <c r="A254" i="21"/>
  <c r="A255" i="21"/>
  <c r="A256" i="21"/>
  <c r="A257" i="21"/>
  <c r="A258" i="21"/>
  <c r="A259" i="21"/>
  <c r="A260" i="21"/>
  <c r="A261" i="21"/>
  <c r="A262" i="21"/>
  <c r="A263" i="21"/>
  <c r="A264" i="21"/>
  <c r="A265" i="21"/>
  <c r="A266" i="21"/>
  <c r="A267" i="21"/>
  <c r="A268" i="21"/>
  <c r="A269" i="21"/>
  <c r="A270" i="21"/>
  <c r="A271" i="21"/>
  <c r="A272" i="21"/>
  <c r="A273" i="21"/>
  <c r="A274" i="21"/>
  <c r="A275" i="21"/>
  <c r="A276" i="21"/>
  <c r="A277" i="21"/>
  <c r="A278" i="21"/>
  <c r="A279" i="21"/>
  <c r="A280" i="21"/>
  <c r="A281" i="21"/>
  <c r="A282" i="21"/>
  <c r="A283" i="21"/>
  <c r="A284" i="21"/>
  <c r="A285" i="21"/>
  <c r="A286" i="21"/>
  <c r="A287" i="21"/>
  <c r="A288" i="21"/>
  <c r="A289" i="21"/>
  <c r="A290" i="21"/>
  <c r="A291" i="21"/>
  <c r="A292" i="21"/>
  <c r="A293" i="21"/>
  <c r="A294" i="21"/>
  <c r="A295" i="21"/>
  <c r="A296" i="21"/>
  <c r="A297" i="21"/>
  <c r="A298" i="21"/>
  <c r="A299" i="21"/>
  <c r="A300" i="21"/>
  <c r="A301" i="21"/>
  <c r="A302" i="21"/>
  <c r="A303" i="21"/>
  <c r="A304" i="21"/>
  <c r="A305" i="21"/>
  <c r="A306" i="21"/>
  <c r="A307" i="21"/>
  <c r="A308" i="21"/>
  <c r="A309" i="21"/>
  <c r="A310" i="21"/>
  <c r="A311" i="21"/>
  <c r="A312" i="21"/>
  <c r="A313" i="21"/>
  <c r="A314" i="21"/>
  <c r="A315" i="21"/>
  <c r="A316" i="21"/>
  <c r="A317" i="21"/>
  <c r="A318" i="21"/>
  <c r="A319" i="21"/>
  <c r="A320" i="21"/>
  <c r="B201" i="21"/>
  <c r="B202" i="21"/>
  <c r="B203" i="21"/>
  <c r="B204" i="21"/>
  <c r="B205" i="21"/>
  <c r="B206" i="21"/>
  <c r="B207" i="21"/>
  <c r="B208" i="21"/>
  <c r="B209" i="21"/>
  <c r="B210" i="21"/>
  <c r="B211" i="21"/>
  <c r="B212" i="21"/>
  <c r="B213" i="21"/>
  <c r="B214" i="21"/>
  <c r="B215" i="21"/>
  <c r="B216" i="21"/>
  <c r="B217" i="21"/>
  <c r="B218" i="21"/>
  <c r="B219" i="21"/>
  <c r="B220" i="21"/>
  <c r="B221" i="21"/>
  <c r="B222" i="21"/>
  <c r="B223" i="21"/>
  <c r="B224" i="21"/>
  <c r="B225" i="21"/>
  <c r="B226" i="21"/>
  <c r="B227" i="21"/>
  <c r="B228" i="21"/>
  <c r="B229" i="21"/>
  <c r="B230" i="21"/>
  <c r="B231" i="21"/>
  <c r="B232" i="21"/>
  <c r="B233" i="21"/>
  <c r="B234" i="21"/>
  <c r="B235" i="21"/>
  <c r="B236" i="21"/>
  <c r="B237" i="21"/>
  <c r="B238" i="21"/>
  <c r="B239" i="21"/>
  <c r="B240" i="21"/>
  <c r="B241" i="21"/>
  <c r="B242" i="21"/>
  <c r="B243" i="21"/>
  <c r="B244" i="21"/>
  <c r="A201" i="21"/>
  <c r="A202" i="21"/>
  <c r="A203" i="21"/>
  <c r="A204" i="21"/>
  <c r="A205" i="21"/>
  <c r="A206" i="21"/>
  <c r="A207" i="21"/>
  <c r="A208" i="21"/>
  <c r="A209" i="21"/>
  <c r="A210" i="21"/>
  <c r="A211" i="21"/>
  <c r="A212" i="21"/>
  <c r="A213" i="21"/>
  <c r="A214" i="21"/>
  <c r="A215" i="21"/>
  <c r="A216" i="21"/>
  <c r="A217" i="21"/>
  <c r="A218" i="21"/>
  <c r="A219" i="21"/>
  <c r="A220" i="21"/>
  <c r="A221" i="21"/>
  <c r="A222" i="21"/>
  <c r="A223" i="21"/>
  <c r="A224" i="21"/>
  <c r="A225" i="21"/>
  <c r="A226" i="21"/>
  <c r="A227" i="21"/>
  <c r="A228" i="21"/>
  <c r="A229" i="21"/>
  <c r="A230" i="21"/>
  <c r="A231" i="21"/>
  <c r="A232" i="21"/>
  <c r="A233" i="21"/>
  <c r="A234" i="21"/>
  <c r="A235" i="21"/>
  <c r="A236" i="21"/>
  <c r="A237" i="21"/>
  <c r="A238" i="21"/>
  <c r="A239" i="21"/>
  <c r="A240" i="21"/>
  <c r="A241" i="21"/>
  <c r="A242" i="21"/>
  <c r="A243" i="21"/>
  <c r="A244" i="21"/>
  <c r="A245" i="21"/>
  <c r="A246" i="21"/>
  <c r="A247" i="21"/>
  <c r="A248" i="21"/>
  <c r="A249" i="21"/>
  <c r="A250" i="21"/>
  <c r="B151" i="21"/>
  <c r="B152" i="21"/>
  <c r="B153" i="21"/>
  <c r="B154" i="21"/>
  <c r="B155" i="21"/>
  <c r="B156" i="21"/>
  <c r="B157" i="21"/>
  <c r="B158" i="21"/>
  <c r="B159" i="21"/>
  <c r="B160" i="21"/>
  <c r="B161" i="21"/>
  <c r="B162" i="21"/>
  <c r="B163" i="21"/>
  <c r="B164" i="21"/>
  <c r="B165" i="21"/>
  <c r="B166" i="21"/>
  <c r="B167" i="21"/>
  <c r="B168" i="21"/>
  <c r="B169" i="21"/>
  <c r="B170" i="21"/>
  <c r="B171" i="21"/>
  <c r="A151" i="21"/>
  <c r="A152" i="21"/>
  <c r="A153" i="21"/>
  <c r="A154" i="21"/>
  <c r="A155" i="21"/>
  <c r="A156" i="21"/>
  <c r="A157" i="21"/>
  <c r="A158" i="21"/>
  <c r="A159" i="21"/>
  <c r="A160" i="21"/>
  <c r="A161" i="21"/>
  <c r="A162" i="21"/>
  <c r="A163" i="21"/>
  <c r="A164" i="21"/>
  <c r="A165" i="21"/>
  <c r="A166" i="21"/>
  <c r="A167" i="21"/>
  <c r="A168" i="21"/>
  <c r="A169" i="21"/>
  <c r="A170" i="21"/>
  <c r="A171" i="21"/>
  <c r="A172" i="21"/>
  <c r="A173" i="21"/>
  <c r="A174" i="21"/>
  <c r="A175" i="21"/>
  <c r="A176" i="21"/>
  <c r="B101" i="21"/>
  <c r="B102" i="21"/>
  <c r="B103" i="21"/>
  <c r="B104" i="21"/>
  <c r="B105" i="21"/>
  <c r="B106" i="21"/>
  <c r="B107" i="21"/>
  <c r="B108" i="21"/>
  <c r="B109" i="21"/>
  <c r="B110" i="21"/>
  <c r="B111" i="21"/>
  <c r="B112" i="21"/>
  <c r="B113" i="21"/>
  <c r="B114" i="21"/>
  <c r="B115" i="21"/>
  <c r="B116" i="21"/>
  <c r="B117" i="21"/>
  <c r="B118" i="21"/>
  <c r="A101" i="21"/>
  <c r="A102" i="21"/>
  <c r="A103" i="21"/>
  <c r="A104" i="21"/>
  <c r="A105" i="21"/>
  <c r="A106" i="21"/>
  <c r="A107" i="21"/>
  <c r="A108" i="21"/>
  <c r="A109" i="21"/>
  <c r="A110" i="21"/>
  <c r="A111" i="21"/>
  <c r="A112" i="21"/>
  <c r="A113" i="21"/>
  <c r="A114" i="21"/>
  <c r="A115" i="21"/>
  <c r="A116" i="21"/>
  <c r="A117" i="21"/>
  <c r="A118" i="21"/>
  <c r="A119" i="21"/>
  <c r="A120" i="21"/>
  <c r="A121" i="21"/>
  <c r="A122" i="21"/>
  <c r="A123" i="21"/>
  <c r="A51" i="21"/>
  <c r="A52" i="21"/>
  <c r="A53" i="21"/>
  <c r="A54" i="21"/>
  <c r="A55" i="21"/>
  <c r="A56" i="21"/>
  <c r="A57" i="21"/>
  <c r="A58" i="21"/>
  <c r="A59" i="21"/>
  <c r="A4" i="21"/>
  <c r="A5" i="21"/>
  <c r="A6" i="21"/>
  <c r="A7" i="21"/>
  <c r="A8" i="21"/>
  <c r="A9" i="21"/>
  <c r="A10" i="21"/>
  <c r="A11" i="21"/>
  <c r="A12" i="21"/>
  <c r="A13" i="21"/>
  <c r="B51" i="21"/>
  <c r="B52" i="21"/>
  <c r="B53" i="21"/>
  <c r="B54" i="21"/>
  <c r="B55" i="21"/>
  <c r="B56" i="21"/>
  <c r="B57" i="21"/>
  <c r="B58" i="21"/>
  <c r="B4" i="21"/>
  <c r="B5" i="21"/>
  <c r="B6" i="21"/>
  <c r="B7" i="21"/>
  <c r="B8" i="21"/>
  <c r="B9" i="21"/>
  <c r="B10" i="21"/>
  <c r="B11" i="21"/>
  <c r="B12" i="21"/>
  <c r="B13" i="21"/>
  <c r="B14" i="21"/>
  <c r="B15" i="21"/>
  <c r="B16" i="21"/>
  <c r="B17" i="21"/>
  <c r="B18" i="21"/>
  <c r="B19" i="21"/>
  <c r="F54" i="20"/>
  <c r="V7" i="20"/>
  <c r="V8" i="20"/>
  <c r="V9" i="20"/>
  <c r="V10" i="20"/>
  <c r="V200" i="20" s="1"/>
  <c r="V11" i="20"/>
  <c r="V12" i="20"/>
  <c r="V13" i="20"/>
  <c r="V14" i="20"/>
  <c r="V15" i="20"/>
  <c r="V16" i="20"/>
  <c r="V17" i="20"/>
  <c r="V18" i="20"/>
  <c r="V19" i="20"/>
  <c r="V6" i="20"/>
  <c r="U7" i="20"/>
  <c r="U8" i="20"/>
  <c r="U9" i="20"/>
  <c r="U10" i="20"/>
  <c r="U11" i="20"/>
  <c r="U12" i="20"/>
  <c r="U13" i="20"/>
  <c r="U14" i="20"/>
  <c r="U15" i="20"/>
  <c r="U16" i="20"/>
  <c r="U17" i="20"/>
  <c r="U18" i="20"/>
  <c r="U19" i="20"/>
  <c r="T7" i="20"/>
  <c r="T8" i="20"/>
  <c r="T9" i="20"/>
  <c r="T10" i="20"/>
  <c r="T11" i="20"/>
  <c r="T12" i="20"/>
  <c r="T13" i="20"/>
  <c r="T14" i="20"/>
  <c r="T15" i="20"/>
  <c r="T16" i="20"/>
  <c r="T17" i="20"/>
  <c r="T18" i="20"/>
  <c r="T19" i="20"/>
  <c r="T20" i="20"/>
  <c r="T21" i="20"/>
  <c r="T22" i="20"/>
  <c r="T23" i="20"/>
  <c r="T24" i="20"/>
  <c r="T25" i="20"/>
  <c r="T26" i="20"/>
  <c r="T27" i="20"/>
  <c r="T28" i="20"/>
  <c r="T29" i="20"/>
  <c r="T30" i="20"/>
  <c r="T31" i="20"/>
  <c r="T32" i="20"/>
  <c r="T33" i="20"/>
  <c r="T34" i="20"/>
  <c r="T35" i="20"/>
  <c r="T36" i="20"/>
  <c r="T37" i="20"/>
  <c r="T38" i="20"/>
  <c r="T39" i="20"/>
  <c r="T40" i="20"/>
  <c r="T41" i="20"/>
  <c r="T42" i="20"/>
  <c r="T43" i="20"/>
  <c r="T44" i="20"/>
  <c r="T45" i="20"/>
  <c r="T46" i="20"/>
  <c r="T47" i="20"/>
  <c r="T48" i="20"/>
  <c r="T49" i="20"/>
  <c r="T50" i="20"/>
  <c r="T51" i="20"/>
  <c r="T52" i="20"/>
  <c r="S7" i="20"/>
  <c r="S8" i="20"/>
  <c r="S9" i="20"/>
  <c r="S10" i="20"/>
  <c r="S11" i="20"/>
  <c r="S12" i="20"/>
  <c r="S13" i="20"/>
  <c r="S14" i="20"/>
  <c r="S15" i="20"/>
  <c r="S16" i="20"/>
  <c r="S17" i="20"/>
  <c r="S18" i="20"/>
  <c r="S19" i="20"/>
  <c r="S20" i="20"/>
  <c r="S21" i="20"/>
  <c r="S22" i="20"/>
  <c r="S23" i="20"/>
  <c r="S24" i="20"/>
  <c r="S25" i="20"/>
  <c r="S26" i="20"/>
  <c r="S27" i="20"/>
  <c r="S28" i="20"/>
  <c r="S29" i="20"/>
  <c r="S30" i="20"/>
  <c r="S31" i="20"/>
  <c r="S32" i="20"/>
  <c r="S33" i="20"/>
  <c r="S34" i="20"/>
  <c r="S35" i="20"/>
  <c r="S36" i="20"/>
  <c r="S37" i="20"/>
  <c r="S38" i="20"/>
  <c r="S39" i="20"/>
  <c r="S40" i="20"/>
  <c r="S41" i="20"/>
  <c r="S42" i="20"/>
  <c r="S43" i="20"/>
  <c r="S44" i="20"/>
  <c r="S45" i="20"/>
  <c r="S46" i="20"/>
  <c r="S47" i="20"/>
  <c r="S48" i="20"/>
  <c r="S49" i="20"/>
  <c r="S50" i="20"/>
  <c r="S51" i="20"/>
  <c r="S52" i="20"/>
  <c r="S53" i="20"/>
  <c r="S54" i="20"/>
  <c r="S55" i="20"/>
  <c r="S56" i="20"/>
  <c r="S57" i="20"/>
  <c r="S58" i="20"/>
  <c r="S59" i="20"/>
  <c r="S60" i="20"/>
  <c r="S61" i="20"/>
  <c r="S62" i="20"/>
  <c r="S63" i="20"/>
  <c r="S64" i="20"/>
  <c r="S65" i="20"/>
  <c r="S66" i="20"/>
  <c r="S67" i="20"/>
  <c r="S68" i="20"/>
  <c r="S69" i="20"/>
  <c r="S70" i="20"/>
  <c r="S71" i="20"/>
  <c r="S72" i="20"/>
  <c r="S73" i="20"/>
  <c r="S74" i="20"/>
  <c r="S75" i="20"/>
  <c r="S76" i="20"/>
  <c r="S77" i="20"/>
  <c r="S78" i="20"/>
  <c r="S79" i="20"/>
  <c r="S80" i="20"/>
  <c r="S81" i="20"/>
  <c r="S82" i="20"/>
  <c r="S83" i="20"/>
  <c r="S84" i="20"/>
  <c r="S85" i="20"/>
  <c r="S86" i="20"/>
  <c r="S87" i="20"/>
  <c r="S88" i="20"/>
  <c r="S89" i="20"/>
  <c r="S90" i="20"/>
  <c r="S91" i="20"/>
  <c r="S92" i="20"/>
  <c r="S93" i="20"/>
  <c r="S94" i="20"/>
  <c r="S95" i="20"/>
  <c r="S96" i="20"/>
  <c r="S97" i="20"/>
  <c r="S98" i="20"/>
  <c r="S99" i="20"/>
  <c r="S100" i="20"/>
  <c r="S101" i="20"/>
  <c r="S102" i="20"/>
  <c r="S103" i="20"/>
  <c r="S104" i="20"/>
  <c r="S105" i="20"/>
  <c r="S106" i="20"/>
  <c r="S107" i="20"/>
  <c r="S108" i="20"/>
  <c r="S109" i="20"/>
  <c r="S110" i="20"/>
  <c r="S111" i="20"/>
  <c r="S112" i="20"/>
  <c r="S113" i="20"/>
  <c r="S114" i="20"/>
  <c r="S115" i="20"/>
  <c r="S116" i="20"/>
  <c r="S117" i="20"/>
  <c r="R7" i="20"/>
  <c r="R8" i="20"/>
  <c r="R9" i="20"/>
  <c r="R10" i="20"/>
  <c r="R11" i="20"/>
  <c r="R12" i="20"/>
  <c r="R13" i="20"/>
  <c r="R14" i="20"/>
  <c r="R15" i="20"/>
  <c r="R16" i="20"/>
  <c r="R17" i="20"/>
  <c r="R18" i="20"/>
  <c r="R19" i="20"/>
  <c r="R20" i="20"/>
  <c r="R21" i="20"/>
  <c r="R22" i="20"/>
  <c r="R23" i="20"/>
  <c r="R24" i="20"/>
  <c r="R25" i="20"/>
  <c r="R26" i="20"/>
  <c r="R27" i="20"/>
  <c r="R28" i="20"/>
  <c r="R29" i="20"/>
  <c r="R30" i="20"/>
  <c r="R31" i="20"/>
  <c r="R32" i="20"/>
  <c r="R33" i="20"/>
  <c r="R34" i="20"/>
  <c r="R35" i="20"/>
  <c r="R36" i="20"/>
  <c r="R37" i="20"/>
  <c r="R38" i="20"/>
  <c r="R39" i="20"/>
  <c r="R40" i="20"/>
  <c r="R41" i="20"/>
  <c r="R42" i="20"/>
  <c r="R43" i="20"/>
  <c r="R44" i="20"/>
  <c r="R45" i="20"/>
  <c r="R46" i="20"/>
  <c r="R47" i="20"/>
  <c r="R48" i="20"/>
  <c r="R49" i="20"/>
  <c r="R50" i="20"/>
  <c r="R51" i="20"/>
  <c r="R52" i="20"/>
  <c r="R53" i="20"/>
  <c r="R54" i="20"/>
  <c r="R55" i="20"/>
  <c r="R56" i="20"/>
  <c r="R57" i="20"/>
  <c r="R58" i="20"/>
  <c r="R59" i="20"/>
  <c r="R60" i="20"/>
  <c r="R61" i="20"/>
  <c r="R62" i="20"/>
  <c r="R63" i="20"/>
  <c r="R64" i="20"/>
  <c r="R65" i="20"/>
  <c r="R66" i="20"/>
  <c r="R67" i="20"/>
  <c r="R68" i="20"/>
  <c r="R69" i="20"/>
  <c r="R70" i="20"/>
  <c r="R71" i="20"/>
  <c r="R72" i="20"/>
  <c r="R73" i="20"/>
  <c r="R74" i="20"/>
  <c r="R75" i="20"/>
  <c r="R76" i="20"/>
  <c r="R77" i="20"/>
  <c r="R78" i="20"/>
  <c r="R79" i="20"/>
  <c r="R80" i="20"/>
  <c r="R81" i="20"/>
  <c r="R82" i="20"/>
  <c r="R83" i="20"/>
  <c r="R84" i="20"/>
  <c r="R85" i="20"/>
  <c r="R86" i="20"/>
  <c r="R87" i="20"/>
  <c r="R88" i="20"/>
  <c r="R89" i="20"/>
  <c r="R90" i="20"/>
  <c r="R91" i="20"/>
  <c r="R92" i="20"/>
  <c r="R93" i="20"/>
  <c r="R94" i="20"/>
  <c r="R95" i="20"/>
  <c r="R96" i="20"/>
  <c r="R97" i="20"/>
  <c r="R98" i="20"/>
  <c r="R99" i="20"/>
  <c r="R100" i="20"/>
  <c r="R101" i="20"/>
  <c r="R102" i="20"/>
  <c r="R103" i="20"/>
  <c r="R104" i="20"/>
  <c r="R105" i="20"/>
  <c r="R106" i="20"/>
  <c r="R107" i="20"/>
  <c r="R108" i="20"/>
  <c r="R109" i="20"/>
  <c r="R110" i="20"/>
  <c r="R111" i="20"/>
  <c r="R112" i="20"/>
  <c r="R113" i="20"/>
  <c r="R114" i="20"/>
  <c r="R115" i="20"/>
  <c r="R116" i="20"/>
  <c r="R117" i="20"/>
  <c r="Q7" i="20"/>
  <c r="Q8" i="20"/>
  <c r="Q9" i="20"/>
  <c r="Q10" i="20"/>
  <c r="Q11" i="20"/>
  <c r="Q12" i="20"/>
  <c r="Q13" i="20"/>
  <c r="Q14" i="20"/>
  <c r="Q15" i="20"/>
  <c r="Q16" i="20"/>
  <c r="Q17" i="20"/>
  <c r="Q18" i="20"/>
  <c r="Q19" i="20"/>
  <c r="Q20" i="20"/>
  <c r="Q21" i="20"/>
  <c r="Q22" i="20"/>
  <c r="Q23" i="20"/>
  <c r="Q24" i="20"/>
  <c r="Q25" i="20"/>
  <c r="Q26" i="20"/>
  <c r="Q27" i="20"/>
  <c r="Q28" i="20"/>
  <c r="Q29" i="20"/>
  <c r="Q30" i="20"/>
  <c r="Q31" i="20"/>
  <c r="Q32" i="20"/>
  <c r="Q33" i="20"/>
  <c r="Q34" i="20"/>
  <c r="Q35" i="20"/>
  <c r="Q36" i="20"/>
  <c r="Q37" i="20"/>
  <c r="Q38" i="20"/>
  <c r="Q39" i="20"/>
  <c r="Q40" i="20"/>
  <c r="Q41" i="20"/>
  <c r="Q42" i="20"/>
  <c r="Q43" i="20"/>
  <c r="Q44" i="20"/>
  <c r="Q45" i="20"/>
  <c r="Q46" i="20"/>
  <c r="Q47" i="20"/>
  <c r="Q48" i="20"/>
  <c r="Q49" i="20"/>
  <c r="Q50" i="20"/>
  <c r="Q51" i="20"/>
  <c r="Q52" i="20"/>
  <c r="Q53" i="20"/>
  <c r="Q54" i="20"/>
  <c r="Q55" i="20"/>
  <c r="Q56" i="20"/>
  <c r="Q57" i="20"/>
  <c r="Q58" i="20"/>
  <c r="Q59" i="20"/>
  <c r="Q60" i="20"/>
  <c r="Q61" i="20"/>
  <c r="Q62" i="20"/>
  <c r="Q63" i="20"/>
  <c r="Q64" i="20"/>
  <c r="Q65" i="20"/>
  <c r="Q66" i="20"/>
  <c r="Q67" i="20"/>
  <c r="Q68" i="20"/>
  <c r="Q69" i="20"/>
  <c r="Q70" i="20"/>
  <c r="Q71" i="20"/>
  <c r="Q72" i="20"/>
  <c r="Q73" i="20"/>
  <c r="Q74" i="20"/>
  <c r="Q75" i="20"/>
  <c r="Q76" i="20"/>
  <c r="Q77" i="20"/>
  <c r="Q78" i="20"/>
  <c r="Q79" i="20"/>
  <c r="Q80" i="20"/>
  <c r="Q81" i="20"/>
  <c r="Q82" i="20"/>
  <c r="Q83" i="20"/>
  <c r="Q84" i="20"/>
  <c r="Q85" i="20"/>
  <c r="Q86" i="20"/>
  <c r="Q87" i="20"/>
  <c r="Q88" i="20"/>
  <c r="Q89" i="20"/>
  <c r="Q90" i="20"/>
  <c r="Q91" i="20"/>
  <c r="Q92" i="20"/>
  <c r="Q93" i="20"/>
  <c r="Q94" i="20"/>
  <c r="Q95" i="20"/>
  <c r="Q96" i="20"/>
  <c r="Q97" i="20"/>
  <c r="Q98" i="20"/>
  <c r="Q99" i="20"/>
  <c r="Q100" i="20"/>
  <c r="Q101" i="20"/>
  <c r="Q102" i="20"/>
  <c r="Q103" i="20"/>
  <c r="Q104" i="20"/>
  <c r="Q105" i="20"/>
  <c r="Q106" i="20"/>
  <c r="Q107" i="20"/>
  <c r="Q108" i="20"/>
  <c r="Q109" i="20"/>
  <c r="Q110" i="20"/>
  <c r="Q111" i="20"/>
  <c r="Q112" i="20"/>
  <c r="Q113" i="20"/>
  <c r="Q114" i="20"/>
  <c r="Q115" i="20"/>
  <c r="Q116" i="20"/>
  <c r="Q117" i="20"/>
  <c r="Q118" i="20"/>
  <c r="Q119" i="20"/>
  <c r="Q120" i="20"/>
  <c r="Q121" i="20"/>
  <c r="Q122" i="20"/>
  <c r="Q123" i="20"/>
  <c r="Q124" i="20"/>
  <c r="Q125" i="20"/>
  <c r="Q126" i="20"/>
  <c r="Q127" i="20"/>
  <c r="Q128" i="20"/>
  <c r="Q129" i="20"/>
  <c r="Q130" i="20"/>
  <c r="Q131" i="20"/>
  <c r="Q132" i="20"/>
  <c r="Q133" i="20"/>
  <c r="Q134" i="20"/>
  <c r="Q135" i="20"/>
  <c r="Q136" i="20"/>
  <c r="Q137" i="20"/>
  <c r="Q138" i="20"/>
  <c r="Q139" i="20"/>
  <c r="Q140" i="20"/>
  <c r="Q141" i="20"/>
  <c r="Q142" i="20"/>
  <c r="Q143" i="20"/>
  <c r="Q144" i="20"/>
  <c r="Q145" i="20"/>
  <c r="Q146" i="20"/>
  <c r="Q147" i="20"/>
  <c r="Q148" i="20"/>
  <c r="Q149" i="20"/>
  <c r="Q150" i="20"/>
  <c r="Q151" i="20"/>
  <c r="Q152" i="20"/>
  <c r="Q153" i="20"/>
  <c r="Q154" i="20"/>
  <c r="Q155" i="20"/>
  <c r="Q156" i="20"/>
  <c r="Q157" i="20"/>
  <c r="Q158" i="20"/>
  <c r="Q159" i="20"/>
  <c r="P152" i="20"/>
  <c r="P153" i="20"/>
  <c r="P154" i="20"/>
  <c r="P155" i="20"/>
  <c r="P156" i="20"/>
  <c r="P157" i="20"/>
  <c r="P158" i="20"/>
  <c r="P159" i="20"/>
  <c r="P7" i="20"/>
  <c r="P8" i="20"/>
  <c r="P9" i="20"/>
  <c r="P10" i="20"/>
  <c r="P11" i="20"/>
  <c r="P12" i="20"/>
  <c r="P13" i="20"/>
  <c r="P14" i="20"/>
  <c r="P15" i="20"/>
  <c r="P16" i="20"/>
  <c r="P17" i="20"/>
  <c r="P18" i="20"/>
  <c r="P19" i="20"/>
  <c r="P20" i="20"/>
  <c r="P21" i="20"/>
  <c r="P22" i="20"/>
  <c r="P23" i="20"/>
  <c r="P24" i="20"/>
  <c r="P25" i="20"/>
  <c r="P26" i="20"/>
  <c r="P27" i="20"/>
  <c r="P28" i="20"/>
  <c r="P29" i="20"/>
  <c r="P30" i="20"/>
  <c r="P31" i="20"/>
  <c r="P32" i="20"/>
  <c r="P33" i="20"/>
  <c r="P34" i="20"/>
  <c r="P35" i="20"/>
  <c r="P36" i="20"/>
  <c r="P37" i="20"/>
  <c r="P38" i="20"/>
  <c r="P39" i="20"/>
  <c r="P40" i="20"/>
  <c r="P41" i="20"/>
  <c r="P42" i="20"/>
  <c r="P43" i="20"/>
  <c r="P44" i="20"/>
  <c r="P45" i="20"/>
  <c r="P46" i="20"/>
  <c r="P47" i="20"/>
  <c r="P48" i="20"/>
  <c r="P49" i="20"/>
  <c r="P50" i="20"/>
  <c r="P51" i="20"/>
  <c r="P52" i="20"/>
  <c r="P53" i="20"/>
  <c r="P54" i="20"/>
  <c r="P55" i="20"/>
  <c r="P56" i="20"/>
  <c r="P57" i="20"/>
  <c r="P58" i="20"/>
  <c r="P59" i="20"/>
  <c r="P60" i="20"/>
  <c r="P61" i="20"/>
  <c r="P62" i="20"/>
  <c r="P63" i="20"/>
  <c r="P64" i="20"/>
  <c r="P65" i="20"/>
  <c r="P66" i="20"/>
  <c r="P67" i="20"/>
  <c r="P68" i="20"/>
  <c r="P69" i="20"/>
  <c r="P70" i="20"/>
  <c r="P71" i="20"/>
  <c r="P72" i="20"/>
  <c r="P73" i="20"/>
  <c r="P74" i="20"/>
  <c r="P75" i="20"/>
  <c r="P76" i="20"/>
  <c r="P77" i="20"/>
  <c r="P78" i="20"/>
  <c r="P79" i="20"/>
  <c r="P80" i="20"/>
  <c r="P81" i="20"/>
  <c r="P82" i="20"/>
  <c r="P83" i="20"/>
  <c r="P84" i="20"/>
  <c r="P85" i="20"/>
  <c r="P86" i="20"/>
  <c r="P87" i="20"/>
  <c r="P88" i="20"/>
  <c r="P89" i="20"/>
  <c r="P90" i="20"/>
  <c r="P91" i="20"/>
  <c r="P92" i="20"/>
  <c r="P93" i="20"/>
  <c r="P94" i="20"/>
  <c r="P95" i="20"/>
  <c r="P96" i="20"/>
  <c r="P97" i="20"/>
  <c r="P98" i="20"/>
  <c r="P99" i="20"/>
  <c r="P100" i="20"/>
  <c r="P101" i="20"/>
  <c r="P102" i="20"/>
  <c r="P103" i="20"/>
  <c r="P104" i="20"/>
  <c r="P105" i="20"/>
  <c r="P106" i="20"/>
  <c r="P107" i="20"/>
  <c r="P108" i="20"/>
  <c r="P109" i="20"/>
  <c r="P110" i="20"/>
  <c r="P111" i="20"/>
  <c r="P112" i="20"/>
  <c r="P113" i="20"/>
  <c r="P114" i="20"/>
  <c r="P115" i="20"/>
  <c r="P116" i="20"/>
  <c r="P117" i="20"/>
  <c r="P118" i="20"/>
  <c r="P119" i="20"/>
  <c r="P120" i="20"/>
  <c r="P121" i="20"/>
  <c r="P122" i="20"/>
  <c r="P123" i="20"/>
  <c r="P124" i="20"/>
  <c r="P125" i="20"/>
  <c r="P126" i="20"/>
  <c r="P127" i="20"/>
  <c r="P128" i="20"/>
  <c r="P129" i="20"/>
  <c r="P130" i="20"/>
  <c r="P131" i="20"/>
  <c r="P132" i="20"/>
  <c r="P133" i="20"/>
  <c r="P134" i="20"/>
  <c r="P135" i="20"/>
  <c r="P136" i="20"/>
  <c r="P137" i="20"/>
  <c r="P138" i="20"/>
  <c r="P139" i="20"/>
  <c r="P140" i="20"/>
  <c r="P141" i="20"/>
  <c r="P142" i="20"/>
  <c r="P143" i="20"/>
  <c r="P144" i="20"/>
  <c r="P145" i="20"/>
  <c r="P146" i="20"/>
  <c r="P147" i="20"/>
  <c r="P148" i="20"/>
  <c r="P149" i="20"/>
  <c r="P150" i="20"/>
  <c r="P151" i="20"/>
  <c r="O144" i="20"/>
  <c r="O145" i="20"/>
  <c r="O146" i="20"/>
  <c r="O147" i="20"/>
  <c r="O148" i="20"/>
  <c r="O149" i="20"/>
  <c r="O150" i="20"/>
  <c r="O7" i="20"/>
  <c r="O8" i="20"/>
  <c r="O9" i="20"/>
  <c r="O10" i="20"/>
  <c r="O11" i="20"/>
  <c r="O12" i="20"/>
  <c r="O13" i="20"/>
  <c r="O14" i="20"/>
  <c r="O15" i="20"/>
  <c r="O16" i="20"/>
  <c r="O17" i="20"/>
  <c r="O18" i="20"/>
  <c r="O19" i="20"/>
  <c r="O20" i="20"/>
  <c r="O21" i="20"/>
  <c r="O22" i="20"/>
  <c r="O23" i="20"/>
  <c r="O24" i="20"/>
  <c r="O25" i="20"/>
  <c r="O26" i="20"/>
  <c r="O27" i="20"/>
  <c r="O28" i="20"/>
  <c r="O29" i="20"/>
  <c r="O30" i="20"/>
  <c r="O31" i="20"/>
  <c r="O32" i="20"/>
  <c r="O33" i="20"/>
  <c r="O34" i="20"/>
  <c r="O35" i="20"/>
  <c r="O36" i="20"/>
  <c r="O37" i="20"/>
  <c r="O38" i="20"/>
  <c r="O39" i="20"/>
  <c r="O40" i="20"/>
  <c r="O41" i="20"/>
  <c r="O42" i="20"/>
  <c r="O43" i="20"/>
  <c r="O44" i="20"/>
  <c r="O45" i="20"/>
  <c r="O46" i="20"/>
  <c r="O47" i="20"/>
  <c r="O48" i="20"/>
  <c r="O49" i="20"/>
  <c r="O50" i="20"/>
  <c r="O51" i="20"/>
  <c r="O52" i="20"/>
  <c r="O53" i="20"/>
  <c r="O54" i="20"/>
  <c r="O55" i="20"/>
  <c r="O56" i="20"/>
  <c r="O57" i="20"/>
  <c r="O58" i="20"/>
  <c r="O59" i="20"/>
  <c r="O60" i="20"/>
  <c r="O61" i="20"/>
  <c r="O62" i="20"/>
  <c r="O63" i="20"/>
  <c r="O64" i="20"/>
  <c r="O65" i="20"/>
  <c r="O66" i="20"/>
  <c r="O67" i="20"/>
  <c r="O68" i="20"/>
  <c r="O69" i="20"/>
  <c r="O70" i="20"/>
  <c r="O71" i="20"/>
  <c r="O72" i="20"/>
  <c r="O73" i="20"/>
  <c r="O74" i="20"/>
  <c r="O75" i="20"/>
  <c r="O76" i="20"/>
  <c r="O77" i="20"/>
  <c r="O78" i="20"/>
  <c r="O79" i="20"/>
  <c r="O80" i="20"/>
  <c r="O81" i="20"/>
  <c r="O82" i="20"/>
  <c r="O83" i="20"/>
  <c r="O84" i="20"/>
  <c r="O85" i="20"/>
  <c r="O86" i="20"/>
  <c r="O87" i="20"/>
  <c r="O88" i="20"/>
  <c r="O89" i="20"/>
  <c r="O90" i="20"/>
  <c r="O91" i="20"/>
  <c r="O92" i="20"/>
  <c r="O93" i="20"/>
  <c r="O94" i="20"/>
  <c r="O95" i="20"/>
  <c r="O96" i="20"/>
  <c r="O97" i="20"/>
  <c r="O98" i="20"/>
  <c r="O99" i="20"/>
  <c r="O100" i="20"/>
  <c r="O101" i="20"/>
  <c r="O102" i="20"/>
  <c r="O103" i="20"/>
  <c r="O104" i="20"/>
  <c r="O105" i="20"/>
  <c r="O106" i="20"/>
  <c r="O107" i="20"/>
  <c r="O108" i="20"/>
  <c r="O109" i="20"/>
  <c r="O110" i="20"/>
  <c r="O111" i="20"/>
  <c r="O112" i="20"/>
  <c r="O113" i="20"/>
  <c r="O114" i="20"/>
  <c r="O115" i="20"/>
  <c r="O116" i="20"/>
  <c r="O117" i="20"/>
  <c r="O118" i="20"/>
  <c r="O119" i="20"/>
  <c r="O120" i="20"/>
  <c r="O121" i="20"/>
  <c r="O122" i="20"/>
  <c r="O123" i="20"/>
  <c r="O124" i="20"/>
  <c r="O125" i="20"/>
  <c r="O126" i="20"/>
  <c r="O127" i="20"/>
  <c r="O128" i="20"/>
  <c r="O129" i="20"/>
  <c r="O130" i="20"/>
  <c r="O131" i="20"/>
  <c r="O132" i="20"/>
  <c r="O133" i="20"/>
  <c r="O134" i="20"/>
  <c r="O135" i="20"/>
  <c r="O136" i="20"/>
  <c r="O137" i="20"/>
  <c r="O138" i="20"/>
  <c r="O139" i="20"/>
  <c r="O140" i="20"/>
  <c r="O141" i="20"/>
  <c r="O142" i="20"/>
  <c r="O143" i="20"/>
  <c r="N79" i="20"/>
  <c r="M7" i="20"/>
  <c r="M8" i="20"/>
  <c r="M9" i="20"/>
  <c r="M10" i="20"/>
  <c r="M11" i="20"/>
  <c r="M12" i="20"/>
  <c r="M13" i="20"/>
  <c r="M14" i="20"/>
  <c r="M15" i="20"/>
  <c r="M16" i="20"/>
  <c r="M17" i="20"/>
  <c r="M18" i="20"/>
  <c r="M19" i="20"/>
  <c r="M20" i="20"/>
  <c r="M21" i="20"/>
  <c r="M22" i="20"/>
  <c r="M23" i="20"/>
  <c r="M24" i="20"/>
  <c r="M25" i="20"/>
  <c r="M26" i="20"/>
  <c r="M27" i="20"/>
  <c r="M28" i="20"/>
  <c r="M29" i="20"/>
  <c r="M30" i="20"/>
  <c r="M31" i="20"/>
  <c r="M32" i="20"/>
  <c r="M33" i="20"/>
  <c r="M34" i="20"/>
  <c r="M35" i="20"/>
  <c r="M36" i="20"/>
  <c r="M37" i="20"/>
  <c r="M38" i="20"/>
  <c r="M39" i="20"/>
  <c r="M40" i="20"/>
  <c r="M41" i="20"/>
  <c r="M42" i="20"/>
  <c r="M43" i="20"/>
  <c r="M44" i="20"/>
  <c r="M45" i="20"/>
  <c r="M46" i="20"/>
  <c r="M47" i="20"/>
  <c r="M48" i="20"/>
  <c r="M49" i="20"/>
  <c r="M50" i="20"/>
  <c r="M51" i="20"/>
  <c r="M52" i="20"/>
  <c r="M53" i="20"/>
  <c r="M54" i="20"/>
  <c r="M55" i="20"/>
  <c r="M56" i="20"/>
  <c r="M57" i="20"/>
  <c r="M58" i="20"/>
  <c r="M59" i="20"/>
  <c r="M60" i="20"/>
  <c r="M61" i="20"/>
  <c r="M62" i="20"/>
  <c r="M63" i="20"/>
  <c r="M64" i="20"/>
  <c r="M65" i="20"/>
  <c r="M66" i="20"/>
  <c r="M67" i="20"/>
  <c r="M68" i="20"/>
  <c r="M69" i="20"/>
  <c r="M70" i="20"/>
  <c r="M71" i="20"/>
  <c r="M72" i="20"/>
  <c r="M73" i="20"/>
  <c r="M74" i="20"/>
  <c r="M75" i="20"/>
  <c r="M76" i="20"/>
  <c r="M77" i="20"/>
  <c r="M78" i="20"/>
  <c r="M79" i="20"/>
  <c r="M80" i="20"/>
  <c r="M81" i="20"/>
  <c r="M82" i="20"/>
  <c r="M83" i="20"/>
  <c r="M84" i="20"/>
  <c r="M85" i="20"/>
  <c r="M86" i="20"/>
  <c r="M87" i="20"/>
  <c r="M88" i="20"/>
  <c r="M89" i="20"/>
  <c r="M90" i="20"/>
  <c r="M91" i="20"/>
  <c r="M92" i="20"/>
  <c r="M93" i="20"/>
  <c r="M94" i="20"/>
  <c r="M95" i="20"/>
  <c r="M96" i="20"/>
  <c r="M97" i="20"/>
  <c r="M98" i="20"/>
  <c r="M99" i="20"/>
  <c r="M100" i="20"/>
  <c r="M101" i="20"/>
  <c r="M102" i="20"/>
  <c r="M103" i="20"/>
  <c r="M104" i="20"/>
  <c r="M105" i="20"/>
  <c r="M106" i="20"/>
  <c r="M107" i="20"/>
  <c r="M108" i="20"/>
  <c r="L7" i="20"/>
  <c r="L8" i="20"/>
  <c r="L9" i="20"/>
  <c r="L10" i="20"/>
  <c r="L11" i="20"/>
  <c r="L12" i="20"/>
  <c r="L13" i="20"/>
  <c r="L14" i="20"/>
  <c r="L15" i="20"/>
  <c r="L16" i="20"/>
  <c r="L17" i="20"/>
  <c r="L18" i="20"/>
  <c r="L19" i="20"/>
  <c r="L20" i="20"/>
  <c r="L21" i="20"/>
  <c r="L22" i="20"/>
  <c r="L23" i="20"/>
  <c r="L24" i="20"/>
  <c r="L25" i="20"/>
  <c r="L26" i="20"/>
  <c r="L27" i="20"/>
  <c r="L28" i="20"/>
  <c r="L29" i="20"/>
  <c r="L30" i="20"/>
  <c r="L31" i="20"/>
  <c r="L32" i="20"/>
  <c r="L33" i="20"/>
  <c r="L34" i="20"/>
  <c r="L35" i="20"/>
  <c r="L36" i="20"/>
  <c r="L37" i="20"/>
  <c r="L38" i="20"/>
  <c r="L39" i="20"/>
  <c r="L40" i="20"/>
  <c r="K7" i="20"/>
  <c r="K8" i="20"/>
  <c r="K9" i="20"/>
  <c r="K10" i="20"/>
  <c r="K11" i="20"/>
  <c r="K12" i="20"/>
  <c r="K13" i="20"/>
  <c r="K14" i="20"/>
  <c r="K15" i="20"/>
  <c r="K16" i="20"/>
  <c r="K17" i="20"/>
  <c r="K18" i="20"/>
  <c r="K19" i="20"/>
  <c r="K20" i="20"/>
  <c r="K21" i="20"/>
  <c r="K22" i="20"/>
  <c r="K23" i="20"/>
  <c r="K24" i="20"/>
  <c r="K25" i="20"/>
  <c r="K26" i="20"/>
  <c r="K27" i="20"/>
  <c r="K28" i="20"/>
  <c r="K29" i="20"/>
  <c r="K30" i="20"/>
  <c r="K31" i="20"/>
  <c r="K32" i="20"/>
  <c r="K33" i="20"/>
  <c r="K34" i="20"/>
  <c r="K35" i="20"/>
  <c r="K36" i="20"/>
  <c r="K37" i="20"/>
  <c r="K38" i="20"/>
  <c r="K39" i="20"/>
  <c r="K40" i="20"/>
  <c r="J7" i="20"/>
  <c r="J8" i="20"/>
  <c r="J9" i="20"/>
  <c r="J10" i="20"/>
  <c r="J11" i="20"/>
  <c r="J12" i="20"/>
  <c r="J13" i="20"/>
  <c r="J14" i="20"/>
  <c r="J15" i="20"/>
  <c r="J16" i="20"/>
  <c r="I7" i="20"/>
  <c r="I8" i="20"/>
  <c r="I9" i="20"/>
  <c r="I10" i="20"/>
  <c r="I11" i="20"/>
  <c r="I12" i="20"/>
  <c r="I13" i="20"/>
  <c r="I14" i="20"/>
  <c r="I15" i="20"/>
  <c r="I16" i="20"/>
  <c r="I17" i="20"/>
  <c r="I18" i="20"/>
  <c r="I19" i="20"/>
  <c r="I20" i="20"/>
  <c r="I21" i="20"/>
  <c r="I22" i="20"/>
  <c r="H7" i="20"/>
  <c r="H8" i="20"/>
  <c r="H9" i="20"/>
  <c r="H10" i="20"/>
  <c r="H11" i="20"/>
  <c r="H12" i="20"/>
  <c r="H13" i="20"/>
  <c r="H14" i="20"/>
  <c r="H15" i="20"/>
  <c r="H16" i="20"/>
  <c r="H17" i="20"/>
  <c r="H18" i="20"/>
  <c r="H19" i="20"/>
  <c r="H20" i="20"/>
  <c r="H21" i="20"/>
  <c r="H22" i="20"/>
  <c r="H23" i="20"/>
  <c r="H24" i="20"/>
  <c r="H25" i="20"/>
  <c r="H26" i="20"/>
  <c r="H27" i="20"/>
  <c r="H28" i="20"/>
  <c r="H29" i="20"/>
  <c r="H30" i="20"/>
  <c r="H31" i="20"/>
  <c r="H32" i="20"/>
  <c r="H33" i="20"/>
  <c r="H34" i="20"/>
  <c r="H35" i="20"/>
  <c r="H36" i="20"/>
  <c r="H37" i="20"/>
  <c r="H38" i="20"/>
  <c r="H39" i="20"/>
  <c r="H40" i="20"/>
  <c r="G7" i="20"/>
  <c r="G8" i="20"/>
  <c r="G9" i="20"/>
  <c r="G10" i="20"/>
  <c r="G11" i="20"/>
  <c r="G12" i="20"/>
  <c r="G13" i="20"/>
  <c r="G14" i="20"/>
  <c r="G15" i="20"/>
  <c r="G16" i="20"/>
  <c r="G17" i="20"/>
  <c r="G18" i="20"/>
  <c r="G19" i="20"/>
  <c r="G20" i="20"/>
  <c r="G21" i="20"/>
  <c r="G22" i="20"/>
  <c r="G23" i="20"/>
  <c r="G24" i="20"/>
  <c r="G25" i="20"/>
  <c r="G26" i="20"/>
  <c r="G27" i="20"/>
  <c r="G28" i="20"/>
  <c r="G29" i="20"/>
  <c r="G30" i="20"/>
  <c r="G31" i="20"/>
  <c r="G32" i="20"/>
  <c r="G33" i="20"/>
  <c r="G34" i="20"/>
  <c r="G35" i="20"/>
  <c r="G36" i="20"/>
  <c r="G37" i="20"/>
  <c r="G38" i="20"/>
  <c r="G39" i="20"/>
  <c r="G40" i="20"/>
  <c r="G41" i="20"/>
  <c r="G42" i="20"/>
  <c r="G43" i="20"/>
  <c r="G44" i="20"/>
  <c r="G45" i="20"/>
  <c r="G46" i="20"/>
  <c r="G47" i="20"/>
  <c r="G48" i="20"/>
  <c r="G49" i="20"/>
  <c r="G50" i="20"/>
  <c r="G51" i="20"/>
  <c r="G52" i="20"/>
  <c r="G53" i="20"/>
  <c r="F7" i="20"/>
  <c r="F8" i="20"/>
  <c r="F9" i="20"/>
  <c r="F10" i="20"/>
  <c r="F11" i="20"/>
  <c r="F12" i="20"/>
  <c r="F13" i="20"/>
  <c r="F14" i="20"/>
  <c r="F15" i="20"/>
  <c r="F16" i="20"/>
  <c r="F17" i="20"/>
  <c r="F18" i="20"/>
  <c r="F19" i="20"/>
  <c r="F20" i="20"/>
  <c r="F21" i="20"/>
  <c r="F22" i="20"/>
  <c r="F23" i="20"/>
  <c r="F24" i="20"/>
  <c r="F25" i="20"/>
  <c r="F26" i="20"/>
  <c r="F27" i="20"/>
  <c r="F28" i="20"/>
  <c r="F29" i="20"/>
  <c r="F30" i="20"/>
  <c r="F31" i="20"/>
  <c r="F32" i="20"/>
  <c r="F33" i="20"/>
  <c r="F34" i="20"/>
  <c r="F35" i="20"/>
  <c r="F36" i="20"/>
  <c r="F37" i="20"/>
  <c r="F38" i="20"/>
  <c r="F39" i="20"/>
  <c r="F40" i="20"/>
  <c r="F41" i="20"/>
  <c r="F42" i="20"/>
  <c r="F43" i="20"/>
  <c r="F44" i="20"/>
  <c r="F45" i="20"/>
  <c r="F46" i="20"/>
  <c r="F47" i="20"/>
  <c r="F48" i="20"/>
  <c r="F49" i="20"/>
  <c r="F50" i="20"/>
  <c r="F51" i="20"/>
  <c r="F52" i="20"/>
  <c r="F53" i="20"/>
  <c r="E7" i="20"/>
  <c r="E8" i="20"/>
  <c r="E9" i="20"/>
  <c r="E10" i="20"/>
  <c r="E11" i="20"/>
  <c r="E12" i="20"/>
  <c r="E13" i="20"/>
  <c r="E14" i="20"/>
  <c r="E15" i="20"/>
  <c r="E16" i="20"/>
  <c r="E17" i="20"/>
  <c r="E18" i="20"/>
  <c r="E19" i="20"/>
  <c r="E20" i="20"/>
  <c r="E21" i="20"/>
  <c r="E22" i="20"/>
  <c r="E23" i="20"/>
  <c r="E24" i="20"/>
  <c r="E25" i="20"/>
  <c r="E26" i="20"/>
  <c r="E27" i="20"/>
  <c r="E28" i="20"/>
  <c r="E29" i="20"/>
  <c r="E30" i="20"/>
  <c r="E31" i="20"/>
  <c r="E32" i="20"/>
  <c r="E33" i="20"/>
  <c r="E34" i="20"/>
  <c r="E35" i="20"/>
  <c r="E36" i="20"/>
  <c r="E37" i="20"/>
  <c r="E38" i="20"/>
  <c r="E39" i="20"/>
  <c r="E40" i="20"/>
  <c r="D31" i="20"/>
  <c r="D32" i="20"/>
  <c r="D33" i="20"/>
  <c r="D34" i="20"/>
  <c r="D35" i="20"/>
  <c r="D36" i="20"/>
  <c r="D37" i="20"/>
  <c r="D38" i="20"/>
  <c r="D7" i="20"/>
  <c r="D8" i="20"/>
  <c r="D9" i="20"/>
  <c r="D10" i="20"/>
  <c r="D11" i="20"/>
  <c r="D12" i="20"/>
  <c r="D13" i="20"/>
  <c r="D14" i="20"/>
  <c r="D15" i="20"/>
  <c r="D16" i="20"/>
  <c r="D17" i="20"/>
  <c r="D18" i="20"/>
  <c r="D19" i="20"/>
  <c r="D20" i="20"/>
  <c r="D21" i="20"/>
  <c r="D22" i="20"/>
  <c r="D23" i="20"/>
  <c r="D24" i="20"/>
  <c r="D25" i="20"/>
  <c r="D26" i="20"/>
  <c r="D27" i="20"/>
  <c r="D28" i="20"/>
  <c r="D29" i="20"/>
  <c r="D30" i="20"/>
  <c r="C7" i="20"/>
  <c r="C8" i="20"/>
  <c r="C9" i="20"/>
  <c r="C10" i="20"/>
  <c r="C11" i="20"/>
  <c r="C12" i="20"/>
  <c r="C13" i="20"/>
  <c r="C14" i="20"/>
  <c r="C15" i="20"/>
  <c r="C16" i="20"/>
  <c r="C17" i="20"/>
  <c r="C18" i="20"/>
  <c r="C19" i="20"/>
  <c r="C20" i="20"/>
  <c r="C21" i="20"/>
  <c r="B7" i="20"/>
  <c r="B8" i="20"/>
  <c r="B9" i="20"/>
  <c r="B10" i="20"/>
  <c r="B11" i="20"/>
  <c r="B12" i="20"/>
  <c r="B13" i="20"/>
  <c r="B14" i="20"/>
  <c r="B15" i="20"/>
  <c r="B16" i="20"/>
  <c r="B17" i="20"/>
  <c r="A7" i="20"/>
  <c r="A8" i="20"/>
  <c r="A9" i="20"/>
  <c r="A10" i="20"/>
  <c r="A11" i="20"/>
  <c r="A12" i="20"/>
  <c r="A13" i="20"/>
  <c r="A14" i="20"/>
  <c r="A15" i="20"/>
  <c r="A16" i="20"/>
  <c r="A17" i="20"/>
  <c r="A18" i="20"/>
  <c r="M6" i="39"/>
  <c r="M14" i="19"/>
  <c r="M16" i="19"/>
  <c r="M36" i="18"/>
  <c r="M17" i="18"/>
  <c r="M29" i="18"/>
  <c r="M34" i="18"/>
  <c r="M26" i="18"/>
  <c r="M28" i="18"/>
  <c r="M16" i="18"/>
  <c r="M8" i="18"/>
  <c r="M32" i="18"/>
  <c r="M27" i="18"/>
  <c r="M14" i="18"/>
  <c r="M31" i="18"/>
  <c r="M24" i="18"/>
  <c r="M38" i="18"/>
  <c r="M37" i="18"/>
  <c r="M70" i="17"/>
  <c r="M62" i="17"/>
  <c r="M36" i="17"/>
  <c r="M17" i="17"/>
  <c r="M50" i="17"/>
  <c r="M26" i="17"/>
  <c r="M71" i="17"/>
  <c r="M41" i="17"/>
  <c r="M66" i="17"/>
  <c r="M69" i="17"/>
  <c r="M42" i="17"/>
  <c r="M72" i="17"/>
  <c r="M54" i="17"/>
  <c r="M52" i="17"/>
  <c r="M9" i="17"/>
  <c r="M82" i="16"/>
  <c r="M70" i="16"/>
  <c r="M100" i="16"/>
  <c r="M86" i="16"/>
  <c r="M88" i="16"/>
  <c r="M78" i="16"/>
  <c r="M103" i="16"/>
  <c r="M115" i="16"/>
  <c r="M67" i="16"/>
  <c r="M85" i="16"/>
  <c r="M28" i="16"/>
  <c r="M66" i="16"/>
  <c r="M74" i="16"/>
  <c r="M27" i="16"/>
  <c r="M107" i="16"/>
  <c r="M49" i="16"/>
  <c r="M50" i="16"/>
  <c r="M95" i="16"/>
  <c r="M112" i="16"/>
  <c r="M41" i="16"/>
  <c r="M47" i="16"/>
  <c r="M113" i="16"/>
  <c r="M73" i="16"/>
  <c r="M52" i="16"/>
  <c r="M29" i="16"/>
  <c r="M57" i="15" l="1"/>
  <c r="M134" i="15"/>
  <c r="M122" i="15"/>
  <c r="M51" i="15"/>
  <c r="M68" i="15"/>
  <c r="M34" i="15"/>
  <c r="M52" i="15"/>
  <c r="M43" i="15"/>
  <c r="M16" i="15"/>
  <c r="M65" i="15"/>
  <c r="M9" i="15"/>
  <c r="M27" i="15"/>
  <c r="M114" i="15"/>
  <c r="M70" i="15"/>
  <c r="M62" i="15"/>
  <c r="M69" i="15"/>
  <c r="M48" i="15"/>
  <c r="M63" i="15"/>
  <c r="M74" i="15"/>
  <c r="M53" i="15"/>
  <c r="M8" i="15"/>
  <c r="M101" i="15"/>
  <c r="M99" i="15"/>
  <c r="M83" i="15"/>
  <c r="M80" i="15"/>
  <c r="M111" i="15"/>
  <c r="M140" i="15"/>
  <c r="M126" i="15"/>
  <c r="M49" i="15"/>
  <c r="M120" i="15"/>
  <c r="M127" i="15"/>
  <c r="M7" i="15"/>
  <c r="M61" i="15"/>
  <c r="M77" i="15"/>
  <c r="M13" i="15"/>
  <c r="M128" i="15"/>
  <c r="M45" i="15"/>
  <c r="M50" i="15"/>
  <c r="M96" i="15"/>
  <c r="M106" i="15"/>
  <c r="M103" i="15"/>
  <c r="M11" i="15"/>
  <c r="M97" i="15"/>
  <c r="M85" i="15"/>
  <c r="M94" i="15"/>
  <c r="M113" i="15"/>
  <c r="M90" i="15"/>
  <c r="M130" i="15"/>
  <c r="M28" i="15"/>
  <c r="M98" i="15"/>
  <c r="M73" i="15"/>
  <c r="M18" i="15"/>
  <c r="M142" i="15"/>
  <c r="M67" i="15"/>
  <c r="M107" i="15"/>
  <c r="M36" i="15"/>
  <c r="M145" i="15"/>
  <c r="M142" i="14"/>
  <c r="M113" i="14"/>
  <c r="M125" i="14"/>
  <c r="M100" i="14"/>
  <c r="M7" i="14"/>
  <c r="M47" i="14"/>
  <c r="M144" i="14"/>
  <c r="M50" i="14"/>
  <c r="M28" i="14"/>
  <c r="M30" i="14"/>
  <c r="M36" i="14"/>
  <c r="M99" i="14"/>
  <c r="M21" i="14"/>
  <c r="M18" i="14"/>
  <c r="M10" i="14"/>
  <c r="M63" i="14"/>
  <c r="M91" i="14"/>
  <c r="M121" i="14"/>
  <c r="M148" i="14"/>
  <c r="M52" i="14"/>
  <c r="M110" i="14"/>
  <c r="M117" i="14"/>
  <c r="M106" i="14"/>
  <c r="M107" i="14"/>
  <c r="M53" i="14"/>
  <c r="M33" i="14"/>
  <c r="M17" i="14"/>
  <c r="M151" i="14"/>
  <c r="M66" i="14"/>
  <c r="M80" i="14"/>
  <c r="M67" i="14"/>
  <c r="M158" i="14"/>
  <c r="M37" i="14"/>
  <c r="M154" i="14"/>
  <c r="M70" i="14"/>
  <c r="M61" i="14"/>
  <c r="M78" i="14"/>
  <c r="M101" i="14"/>
  <c r="M23" i="14"/>
  <c r="M139" i="14"/>
  <c r="M89" i="14"/>
  <c r="M103" i="14"/>
  <c r="M75" i="14"/>
  <c r="M96" i="14"/>
  <c r="M59" i="14"/>
  <c r="M71" i="14"/>
  <c r="M31" i="14"/>
  <c r="M45" i="14"/>
  <c r="M13" i="14"/>
  <c r="M9" i="14"/>
  <c r="M129" i="14"/>
  <c r="M39" i="14"/>
  <c r="M130" i="14"/>
  <c r="M55" i="14"/>
  <c r="M68" i="14"/>
  <c r="M140" i="14"/>
  <c r="M77" i="14"/>
  <c r="M153" i="14"/>
  <c r="M102" i="14"/>
  <c r="M136" i="14"/>
  <c r="M147" i="14"/>
  <c r="M150" i="14"/>
  <c r="M112" i="14"/>
  <c r="M57" i="14"/>
  <c r="M90" i="14"/>
  <c r="M155" i="14"/>
  <c r="M127" i="14"/>
  <c r="M124" i="14"/>
  <c r="M120" i="14"/>
  <c r="M104" i="14"/>
  <c r="M159" i="14"/>
  <c r="M92" i="14"/>
  <c r="M146" i="14"/>
  <c r="M132" i="14"/>
  <c r="M134" i="14"/>
  <c r="M157" i="14"/>
  <c r="M69" i="14"/>
  <c r="M94" i="14"/>
  <c r="M84" i="14"/>
  <c r="M35" i="13"/>
  <c r="M103" i="13"/>
  <c r="M65" i="13"/>
  <c r="M66" i="13"/>
  <c r="M33" i="13"/>
  <c r="M47" i="13"/>
  <c r="M21" i="13"/>
  <c r="M90" i="13"/>
  <c r="M117" i="13"/>
  <c r="M94" i="13"/>
  <c r="M95" i="13"/>
  <c r="M36" i="13"/>
  <c r="M102" i="13"/>
  <c r="M63" i="13"/>
  <c r="M111" i="13"/>
  <c r="M122" i="13"/>
  <c r="M96" i="13"/>
  <c r="M78" i="13"/>
  <c r="M115" i="13"/>
  <c r="M126" i="13"/>
  <c r="M32" i="13"/>
  <c r="M121" i="13"/>
  <c r="M53" i="13"/>
  <c r="M109" i="13"/>
  <c r="M25" i="13"/>
  <c r="M123" i="13"/>
  <c r="M54" i="13"/>
  <c r="M37" i="13"/>
  <c r="M146" i="13"/>
  <c r="M112" i="13"/>
  <c r="M124" i="13"/>
  <c r="M73" i="13"/>
  <c r="M140" i="13"/>
  <c r="M113" i="13"/>
  <c r="M26" i="13"/>
  <c r="M134" i="13"/>
  <c r="M104" i="13"/>
  <c r="M67" i="13"/>
  <c r="M91" i="13"/>
  <c r="M22" i="13"/>
  <c r="M142" i="13"/>
  <c r="M75" i="13"/>
  <c r="M6" i="13"/>
  <c r="M70" i="13"/>
  <c r="M127" i="13"/>
  <c r="M132" i="13"/>
  <c r="M43" i="13"/>
  <c r="M71" i="13"/>
  <c r="M13" i="13"/>
  <c r="M51" i="13"/>
  <c r="M83" i="13"/>
  <c r="M72" i="13"/>
  <c r="M62" i="13"/>
  <c r="M17" i="13"/>
  <c r="M18" i="13"/>
  <c r="M118" i="13"/>
  <c r="M110" i="13"/>
  <c r="M34" i="13"/>
  <c r="M81" i="13"/>
  <c r="M74" i="13"/>
  <c r="M19" i="13"/>
  <c r="M20" i="13"/>
  <c r="M141" i="13"/>
  <c r="M100" i="13"/>
  <c r="M56" i="13"/>
  <c r="M52" i="13"/>
  <c r="M59" i="13"/>
  <c r="M133" i="13"/>
  <c r="M86" i="13"/>
  <c r="M24" i="13"/>
  <c r="M87" i="13"/>
  <c r="M129" i="13"/>
  <c r="M143" i="13"/>
  <c r="M39" i="13"/>
  <c r="M92" i="13"/>
  <c r="M41" i="13"/>
  <c r="M82" i="13"/>
  <c r="M14" i="13"/>
  <c r="M61" i="13"/>
  <c r="M77" i="13"/>
  <c r="M49" i="13"/>
  <c r="M40" i="13"/>
  <c r="M144" i="13"/>
  <c r="M145" i="13"/>
  <c r="M138" i="13"/>
  <c r="M58" i="13"/>
  <c r="M16" i="13"/>
  <c r="M79" i="13"/>
  <c r="M48" i="13"/>
  <c r="M57" i="13"/>
  <c r="M130" i="13"/>
  <c r="M97" i="13"/>
  <c r="M128" i="13"/>
  <c r="M64" i="13"/>
  <c r="M106" i="13"/>
  <c r="M119" i="13"/>
  <c r="M93" i="13"/>
  <c r="M101" i="13"/>
  <c r="M139" i="13"/>
  <c r="M85" i="13"/>
  <c r="M136" i="13"/>
  <c r="M45" i="13"/>
  <c r="M9" i="13"/>
  <c r="M80" i="13"/>
  <c r="M84" i="13"/>
  <c r="M23" i="13"/>
  <c r="M105" i="13"/>
  <c r="M68" i="13"/>
  <c r="M27" i="13"/>
  <c r="M88" i="13"/>
  <c r="M114" i="13"/>
  <c r="M12" i="13"/>
  <c r="M28" i="13"/>
  <c r="M31" i="13"/>
  <c r="M15" i="13"/>
  <c r="M99" i="13"/>
  <c r="M10" i="13"/>
  <c r="M7" i="13"/>
  <c r="M131" i="13"/>
  <c r="M11" i="13"/>
  <c r="M116" i="13"/>
  <c r="M125" i="13"/>
  <c r="M38" i="13"/>
  <c r="M50" i="13"/>
  <c r="M29" i="13"/>
  <c r="M98" i="13"/>
  <c r="M42" i="13"/>
  <c r="M135" i="13"/>
  <c r="M76" i="13"/>
  <c r="M108" i="13"/>
  <c r="M89" i="13"/>
  <c r="M8" i="13"/>
  <c r="M44" i="13"/>
  <c r="M137" i="13"/>
  <c r="M107" i="13"/>
  <c r="M60" i="13"/>
  <c r="M147" i="13"/>
  <c r="M95" i="12"/>
  <c r="M14" i="12"/>
  <c r="M46" i="12"/>
  <c r="M23" i="12"/>
  <c r="M59" i="12"/>
  <c r="M76" i="12"/>
  <c r="M72" i="12"/>
  <c r="M86" i="12"/>
  <c r="M98" i="12"/>
  <c r="M68" i="12"/>
  <c r="M84" i="12"/>
  <c r="M103" i="12"/>
  <c r="M88" i="12"/>
  <c r="M78" i="12"/>
  <c r="M10" i="12"/>
  <c r="M71" i="12"/>
  <c r="M63" i="12"/>
  <c r="M9" i="12"/>
  <c r="M105" i="12"/>
  <c r="M12" i="12"/>
  <c r="M7" i="12"/>
  <c r="M83" i="12"/>
  <c r="M60" i="12"/>
  <c r="M101" i="12"/>
  <c r="M53" i="12"/>
  <c r="M96" i="12"/>
  <c r="M20" i="12"/>
  <c r="M91" i="12"/>
  <c r="M6" i="12"/>
  <c r="M36" i="12"/>
  <c r="M99" i="12"/>
  <c r="M57" i="12"/>
  <c r="M21" i="12"/>
  <c r="M38" i="11"/>
  <c r="M56" i="11"/>
  <c r="M43" i="11"/>
  <c r="M72" i="11"/>
  <c r="M73" i="11"/>
  <c r="M21" i="11"/>
  <c r="M60" i="11"/>
  <c r="M53" i="11"/>
  <c r="M63" i="11"/>
  <c r="M50" i="11"/>
  <c r="M57" i="11"/>
  <c r="M28" i="11"/>
  <c r="M66" i="11"/>
  <c r="M48" i="11"/>
  <c r="M46" i="11"/>
  <c r="M29" i="11"/>
  <c r="M20" i="11"/>
  <c r="M26" i="11"/>
  <c r="M52" i="11"/>
  <c r="M11" i="11"/>
  <c r="M22" i="37"/>
  <c r="M29" i="37"/>
  <c r="M7" i="37"/>
  <c r="M23" i="37"/>
  <c r="M25" i="37"/>
  <c r="M19" i="37"/>
  <c r="M10" i="37"/>
  <c r="M30" i="37"/>
  <c r="M24" i="37"/>
  <c r="M6" i="37"/>
  <c r="M20" i="37"/>
  <c r="M33" i="37"/>
  <c r="M12" i="37"/>
  <c r="M32" i="37"/>
  <c r="M28" i="37"/>
  <c r="M21" i="37"/>
  <c r="M14" i="37"/>
  <c r="M8" i="37"/>
  <c r="M27" i="37"/>
  <c r="M16" i="37"/>
  <c r="M18" i="37"/>
  <c r="M11" i="37"/>
  <c r="M31" i="37"/>
  <c r="M17" i="37"/>
  <c r="M9" i="37"/>
  <c r="M26" i="37"/>
  <c r="M12" i="8"/>
  <c r="M13" i="8"/>
  <c r="M15" i="8"/>
  <c r="M22" i="7"/>
  <c r="M20" i="7"/>
  <c r="M24" i="6"/>
  <c r="M32" i="6"/>
  <c r="M31" i="6"/>
  <c r="M39" i="6"/>
  <c r="M37" i="6"/>
  <c r="M35" i="6"/>
  <c r="M46" i="5"/>
  <c r="M49" i="5"/>
  <c r="M10" i="5"/>
  <c r="M35" i="5"/>
  <c r="M48" i="5"/>
  <c r="M43" i="5"/>
  <c r="M37" i="5"/>
  <c r="M22" i="5"/>
  <c r="M42" i="5"/>
  <c r="M30" i="5"/>
  <c r="M6" i="5"/>
  <c r="M26" i="5"/>
  <c r="M8" i="5"/>
  <c r="M20" i="4"/>
  <c r="M34" i="4"/>
  <c r="M32" i="4"/>
  <c r="M36" i="4"/>
  <c r="M25" i="4"/>
  <c r="M22" i="4"/>
  <c r="M11" i="3"/>
  <c r="M8" i="3"/>
  <c r="M24" i="3"/>
  <c r="M15" i="3"/>
  <c r="M18" i="3"/>
  <c r="M21" i="3"/>
  <c r="M9" i="2"/>
  <c r="M10" i="36"/>
  <c r="M8" i="36"/>
  <c r="M13" i="10"/>
  <c r="M14" i="10"/>
  <c r="M9" i="10"/>
  <c r="M9" i="1"/>
  <c r="M11" i="1"/>
  <c r="N95" i="20" l="1"/>
  <c r="N99" i="20"/>
  <c r="N20" i="20"/>
  <c r="N60" i="20"/>
  <c r="N105" i="20"/>
  <c r="N10" i="20"/>
  <c r="N84" i="20"/>
  <c r="N72" i="20"/>
  <c r="N46" i="20"/>
  <c r="N36" i="20"/>
  <c r="N96" i="20"/>
  <c r="N83" i="20"/>
  <c r="N9" i="20"/>
  <c r="N78" i="20"/>
  <c r="N68" i="20"/>
  <c r="N76" i="20"/>
  <c r="N14" i="20"/>
  <c r="N21" i="20"/>
  <c r="N53" i="20"/>
  <c r="N7" i="20"/>
  <c r="N63" i="20"/>
  <c r="N88" i="20"/>
  <c r="N98" i="20"/>
  <c r="N59" i="20"/>
  <c r="N57" i="20"/>
  <c r="N91" i="20"/>
  <c r="N101" i="20"/>
  <c r="N12" i="20"/>
  <c r="N71" i="20"/>
  <c r="N103" i="20"/>
  <c r="N86" i="20"/>
  <c r="N23" i="20"/>
  <c r="A1377" i="22" l="1"/>
  <c r="A1378" i="22"/>
  <c r="A1350" i="22"/>
  <c r="B1350" i="22"/>
  <c r="B1298" i="22"/>
  <c r="B1299" i="22"/>
  <c r="A1300" i="22"/>
  <c r="B1300" i="22"/>
  <c r="B1196" i="22"/>
  <c r="B1197" i="22"/>
  <c r="B1198" i="22"/>
  <c r="B1199" i="22"/>
  <c r="A1200" i="22"/>
  <c r="B1200" i="22"/>
  <c r="A1051" i="22"/>
  <c r="B840" i="22"/>
  <c r="B841" i="22"/>
  <c r="B842" i="22"/>
  <c r="B843" i="22"/>
  <c r="B844" i="22"/>
  <c r="B845" i="22"/>
  <c r="B846" i="22"/>
  <c r="B847" i="22"/>
  <c r="B848" i="22"/>
  <c r="B849" i="22"/>
  <c r="B850" i="22"/>
  <c r="B851" i="22"/>
  <c r="B852" i="22"/>
  <c r="B853" i="22"/>
  <c r="B854" i="22"/>
  <c r="B855" i="22"/>
  <c r="B856" i="22"/>
  <c r="B857" i="22"/>
  <c r="B858" i="22"/>
  <c r="B859" i="22"/>
  <c r="B860" i="22"/>
  <c r="B861" i="22"/>
  <c r="A862" i="22"/>
  <c r="B862" i="22"/>
  <c r="A863" i="22"/>
  <c r="B863" i="22"/>
  <c r="A864" i="22"/>
  <c r="B864" i="22"/>
  <c r="A865" i="22"/>
  <c r="B865" i="22"/>
  <c r="A866" i="22"/>
  <c r="B866" i="22"/>
  <c r="A867" i="22"/>
  <c r="B867" i="22"/>
  <c r="A868" i="22"/>
  <c r="B868" i="22"/>
  <c r="A869" i="22"/>
  <c r="B869" i="22"/>
  <c r="A870" i="22"/>
  <c r="B870" i="22"/>
  <c r="A871" i="22"/>
  <c r="B871" i="22"/>
  <c r="A872" i="22"/>
  <c r="B872" i="22"/>
  <c r="A873" i="22"/>
  <c r="B873" i="22"/>
  <c r="A874" i="22"/>
  <c r="B874" i="22"/>
  <c r="A875" i="22"/>
  <c r="B875" i="22"/>
  <c r="A876" i="22"/>
  <c r="B876" i="22"/>
  <c r="A877" i="22"/>
  <c r="B877" i="22"/>
  <c r="A878" i="22"/>
  <c r="B878" i="22"/>
  <c r="A879" i="22"/>
  <c r="B879" i="22"/>
  <c r="A880" i="22"/>
  <c r="B880" i="22"/>
  <c r="A881" i="22"/>
  <c r="B881" i="22"/>
  <c r="A882" i="22"/>
  <c r="B882" i="22"/>
  <c r="A883" i="22"/>
  <c r="B883" i="22"/>
  <c r="A884" i="22"/>
  <c r="B884" i="22"/>
  <c r="A885" i="22"/>
  <c r="B885" i="22"/>
  <c r="A886" i="22"/>
  <c r="B886" i="22"/>
  <c r="A887" i="22"/>
  <c r="B887" i="22"/>
  <c r="A888" i="22"/>
  <c r="B888" i="22"/>
  <c r="A889" i="22"/>
  <c r="B889" i="22"/>
  <c r="A890" i="22"/>
  <c r="B890" i="22"/>
  <c r="A891" i="22"/>
  <c r="B891" i="22"/>
  <c r="A892" i="22"/>
  <c r="B892" i="22"/>
  <c r="A893" i="22"/>
  <c r="B893" i="22"/>
  <c r="A894" i="22"/>
  <c r="B894" i="22"/>
  <c r="A895" i="22"/>
  <c r="B895" i="22"/>
  <c r="A896" i="22"/>
  <c r="B896" i="22"/>
  <c r="A897" i="22"/>
  <c r="B897" i="22"/>
  <c r="A898" i="22"/>
  <c r="B898" i="22"/>
  <c r="A899" i="22"/>
  <c r="B899" i="22"/>
  <c r="A900" i="22"/>
  <c r="B900" i="22"/>
  <c r="B617" i="22"/>
  <c r="B618" i="22"/>
  <c r="B619" i="22"/>
  <c r="B620" i="22"/>
  <c r="B621" i="22"/>
  <c r="B622" i="22"/>
  <c r="B623" i="22"/>
  <c r="B624" i="22"/>
  <c r="B625" i="22"/>
  <c r="B626" i="22"/>
  <c r="B627" i="22"/>
  <c r="B628" i="22"/>
  <c r="B629" i="22"/>
  <c r="B630" i="22"/>
  <c r="B631" i="22"/>
  <c r="B632" i="22"/>
  <c r="B633" i="22"/>
  <c r="B634" i="22"/>
  <c r="A635" i="22"/>
  <c r="B635" i="22"/>
  <c r="A636" i="22"/>
  <c r="B636" i="22"/>
  <c r="A637" i="22"/>
  <c r="B637" i="22"/>
  <c r="A638" i="22"/>
  <c r="B638" i="22"/>
  <c r="A639" i="22"/>
  <c r="B639" i="22"/>
  <c r="A640" i="22"/>
  <c r="B640" i="22"/>
  <c r="A641" i="22"/>
  <c r="B641" i="22"/>
  <c r="A642" i="22"/>
  <c r="B642" i="22"/>
  <c r="A643" i="22"/>
  <c r="B643" i="22"/>
  <c r="A644" i="22"/>
  <c r="B644" i="22"/>
  <c r="A645" i="22"/>
  <c r="B645" i="22"/>
  <c r="A646" i="22"/>
  <c r="B646" i="22"/>
  <c r="A647" i="22"/>
  <c r="B647" i="22"/>
  <c r="A648" i="22"/>
  <c r="B648" i="22"/>
  <c r="A649" i="22"/>
  <c r="B649" i="22"/>
  <c r="A650" i="22"/>
  <c r="B650" i="22"/>
  <c r="B372" i="22"/>
  <c r="B373" i="22"/>
  <c r="B374" i="22"/>
  <c r="B375" i="22"/>
  <c r="B376" i="22"/>
  <c r="B377" i="22"/>
  <c r="B378" i="22"/>
  <c r="B379" i="22"/>
  <c r="B380" i="22"/>
  <c r="B381" i="22"/>
  <c r="B382" i="22"/>
  <c r="B383" i="22"/>
  <c r="B384" i="22"/>
  <c r="B385" i="22"/>
  <c r="B386" i="22"/>
  <c r="B387" i="22"/>
  <c r="A388" i="22"/>
  <c r="B388" i="22"/>
  <c r="A389" i="22"/>
  <c r="B389" i="22"/>
  <c r="A390" i="22"/>
  <c r="B390" i="22"/>
  <c r="A391" i="22"/>
  <c r="B391" i="22"/>
  <c r="A392" i="22"/>
  <c r="B392" i="22"/>
  <c r="A393" i="22"/>
  <c r="B393" i="22"/>
  <c r="A394" i="22"/>
  <c r="B394" i="22"/>
  <c r="A395" i="22"/>
  <c r="B395" i="22"/>
  <c r="A396" i="22"/>
  <c r="B396" i="22"/>
  <c r="A397" i="22"/>
  <c r="B397" i="22"/>
  <c r="A398" i="22"/>
  <c r="B398" i="22"/>
  <c r="A399" i="22"/>
  <c r="B399" i="22"/>
  <c r="A400" i="22"/>
  <c r="B400" i="22"/>
  <c r="A401" i="22"/>
  <c r="B401" i="22"/>
  <c r="A402" i="22"/>
  <c r="B402" i="22"/>
  <c r="A403" i="22"/>
  <c r="B403" i="22"/>
  <c r="A404" i="22"/>
  <c r="B404" i="22"/>
  <c r="A405" i="22"/>
  <c r="B405" i="22"/>
  <c r="A406" i="22"/>
  <c r="B406" i="22"/>
  <c r="A407" i="22"/>
  <c r="B407" i="22"/>
  <c r="A408" i="22"/>
  <c r="B408" i="22"/>
  <c r="A409" i="22"/>
  <c r="B409" i="22"/>
  <c r="A410" i="22"/>
  <c r="B410" i="22"/>
  <c r="A411" i="22"/>
  <c r="B411" i="22"/>
  <c r="A412" i="22"/>
  <c r="B412" i="22"/>
  <c r="A413" i="22"/>
  <c r="B413" i="22"/>
  <c r="A414" i="22"/>
  <c r="B414" i="22"/>
  <c r="A415" i="22"/>
  <c r="B415" i="22"/>
  <c r="A416" i="22"/>
  <c r="B416" i="22"/>
  <c r="A417" i="22"/>
  <c r="B417" i="22"/>
  <c r="A418" i="22"/>
  <c r="B418" i="22"/>
  <c r="A419" i="22"/>
  <c r="B419" i="22"/>
  <c r="A420" i="22"/>
  <c r="B420" i="22"/>
  <c r="A421" i="22"/>
  <c r="B421" i="22"/>
  <c r="A422" i="22"/>
  <c r="B422" i="22"/>
  <c r="A423" i="22"/>
  <c r="B423" i="22"/>
  <c r="A424" i="22"/>
  <c r="B424" i="22"/>
  <c r="A425" i="22"/>
  <c r="B425" i="22"/>
  <c r="A426" i="22"/>
  <c r="B426" i="22"/>
  <c r="A427" i="22"/>
  <c r="B427" i="22"/>
  <c r="A428" i="22"/>
  <c r="B428" i="22"/>
  <c r="A429" i="22"/>
  <c r="B429" i="22"/>
  <c r="A430" i="22"/>
  <c r="B430" i="22"/>
  <c r="A431" i="22"/>
  <c r="B431" i="22"/>
  <c r="A432" i="22"/>
  <c r="B432" i="22"/>
  <c r="A433" i="22"/>
  <c r="B433" i="22"/>
  <c r="A434" i="22"/>
  <c r="B434" i="22"/>
  <c r="A435" i="22"/>
  <c r="B435" i="22"/>
  <c r="A436" i="22"/>
  <c r="B436" i="22"/>
  <c r="A437" i="22"/>
  <c r="B437" i="22"/>
  <c r="A438" i="22"/>
  <c r="B438" i="22"/>
  <c r="A439" i="22"/>
  <c r="B439" i="22"/>
  <c r="A440" i="22"/>
  <c r="B440" i="22"/>
  <c r="A441" i="22"/>
  <c r="B441" i="22"/>
  <c r="A442" i="22"/>
  <c r="B442" i="22"/>
  <c r="A443" i="22"/>
  <c r="B443" i="22"/>
  <c r="A444" i="22"/>
  <c r="B444" i="22"/>
  <c r="A445" i="22"/>
  <c r="B445" i="22"/>
  <c r="A446" i="22"/>
  <c r="B446" i="22"/>
  <c r="A447" i="22"/>
  <c r="B447" i="22"/>
  <c r="A448" i="22"/>
  <c r="B448" i="22"/>
  <c r="A449" i="22"/>
  <c r="B449" i="22"/>
  <c r="A450" i="22"/>
  <c r="B450" i="22"/>
  <c r="A230" i="22"/>
  <c r="A231" i="22"/>
  <c r="A232" i="22"/>
  <c r="A233" i="22"/>
  <c r="A234" i="22"/>
  <c r="A235" i="22"/>
  <c r="A236" i="22"/>
  <c r="A237" i="22"/>
  <c r="A238" i="22"/>
  <c r="A239" i="22"/>
  <c r="A240" i="22"/>
  <c r="A241" i="22"/>
  <c r="A242" i="22"/>
  <c r="B242" i="22"/>
  <c r="A243" i="22"/>
  <c r="B243" i="22"/>
  <c r="A244" i="22"/>
  <c r="B244" i="22"/>
  <c r="A245" i="22"/>
  <c r="B245" i="22"/>
  <c r="A246" i="22"/>
  <c r="B246" i="22"/>
  <c r="A247" i="22"/>
  <c r="B247" i="22"/>
  <c r="A248" i="22"/>
  <c r="B248" i="22"/>
  <c r="A249" i="22"/>
  <c r="B249" i="22"/>
  <c r="A250" i="22"/>
  <c r="B250" i="22"/>
  <c r="A150" i="22"/>
  <c r="B150" i="22"/>
  <c r="B145" i="22"/>
  <c r="B146" i="22"/>
  <c r="B147" i="22"/>
  <c r="B148" i="22"/>
  <c r="A149" i="22"/>
  <c r="B149" i="22"/>
  <c r="A100" i="22"/>
  <c r="A66" i="21"/>
  <c r="B66" i="21"/>
  <c r="A67" i="21"/>
  <c r="B67" i="21"/>
  <c r="A68" i="21"/>
  <c r="B68" i="21"/>
  <c r="A69" i="21"/>
  <c r="B69" i="21"/>
  <c r="A70" i="21"/>
  <c r="B70" i="21"/>
  <c r="A71" i="21"/>
  <c r="B71" i="21"/>
  <c r="A72" i="21"/>
  <c r="B72" i="21"/>
  <c r="A73" i="21"/>
  <c r="B73" i="21"/>
  <c r="A74" i="21"/>
  <c r="B74" i="21"/>
  <c r="A75" i="21"/>
  <c r="B75" i="21"/>
  <c r="A76" i="21"/>
  <c r="B76" i="21"/>
  <c r="A77" i="21"/>
  <c r="B77" i="21"/>
  <c r="A78" i="21"/>
  <c r="B78" i="21"/>
  <c r="A79" i="21"/>
  <c r="B79" i="21"/>
  <c r="A80" i="21"/>
  <c r="B80" i="21"/>
  <c r="A81" i="21"/>
  <c r="B81" i="21"/>
  <c r="A82" i="21"/>
  <c r="B82" i="21"/>
  <c r="A83" i="21"/>
  <c r="B83" i="21"/>
  <c r="A84" i="21"/>
  <c r="B84" i="21"/>
  <c r="A85" i="21"/>
  <c r="B85" i="21"/>
  <c r="A86" i="21"/>
  <c r="B86" i="21"/>
  <c r="A87" i="21"/>
  <c r="B87" i="21"/>
  <c r="A88" i="21"/>
  <c r="B88" i="21"/>
  <c r="A89" i="21"/>
  <c r="B89" i="21"/>
  <c r="A90" i="21"/>
  <c r="B90" i="21"/>
  <c r="A91" i="21"/>
  <c r="B91" i="21"/>
  <c r="A92" i="21"/>
  <c r="B92" i="21"/>
  <c r="A93" i="21"/>
  <c r="B93" i="21"/>
  <c r="A94" i="21"/>
  <c r="B94" i="21"/>
  <c r="A95" i="21"/>
  <c r="B95" i="21"/>
  <c r="A96" i="21"/>
  <c r="B96" i="21"/>
  <c r="A97" i="21"/>
  <c r="B97" i="21"/>
  <c r="A98" i="21"/>
  <c r="B98" i="21"/>
  <c r="A99" i="21"/>
  <c r="B99" i="21"/>
  <c r="B59" i="21"/>
  <c r="A60" i="21"/>
  <c r="B60" i="21"/>
  <c r="A61" i="21"/>
  <c r="B61" i="21"/>
  <c r="A62" i="21"/>
  <c r="B62" i="21"/>
  <c r="A63" i="21"/>
  <c r="B63" i="21"/>
  <c r="A64" i="21"/>
  <c r="B64" i="21"/>
  <c r="A65" i="21"/>
  <c r="B65" i="21"/>
  <c r="A50" i="21"/>
  <c r="A440" i="21"/>
  <c r="A441" i="21"/>
  <c r="A442" i="21"/>
  <c r="A443" i="21"/>
  <c r="B443" i="21"/>
  <c r="A398" i="21"/>
  <c r="A399" i="21"/>
  <c r="B319" i="21"/>
  <c r="B320" i="21"/>
  <c r="A321" i="21"/>
  <c r="B321" i="21"/>
  <c r="A322" i="21"/>
  <c r="B322" i="21"/>
  <c r="A323" i="21"/>
  <c r="B323" i="21"/>
  <c r="A324" i="21"/>
  <c r="B324" i="21"/>
  <c r="A325" i="21"/>
  <c r="B325" i="21"/>
  <c r="A326" i="21"/>
  <c r="B326" i="21"/>
  <c r="A327" i="21"/>
  <c r="B327" i="21"/>
  <c r="A328" i="21"/>
  <c r="B328" i="21"/>
  <c r="A329" i="21"/>
  <c r="B329" i="21"/>
  <c r="A330" i="21"/>
  <c r="B330" i="21"/>
  <c r="A331" i="21"/>
  <c r="B331" i="21"/>
  <c r="A332" i="21"/>
  <c r="B332" i="21"/>
  <c r="A333" i="21"/>
  <c r="B333" i="21"/>
  <c r="A334" i="21"/>
  <c r="B334" i="21"/>
  <c r="A335" i="21"/>
  <c r="B335" i="21"/>
  <c r="A336" i="21"/>
  <c r="B336" i="21"/>
  <c r="A337" i="21"/>
  <c r="B337" i="21"/>
  <c r="A338" i="21"/>
  <c r="B338" i="21"/>
  <c r="A339" i="21"/>
  <c r="B339" i="21"/>
  <c r="A340" i="21"/>
  <c r="B340" i="21"/>
  <c r="A341" i="21"/>
  <c r="B341" i="21"/>
  <c r="A342" i="21"/>
  <c r="B342" i="21"/>
  <c r="A343" i="21"/>
  <c r="B343" i="21"/>
  <c r="A344" i="21"/>
  <c r="B344" i="21"/>
  <c r="A345" i="21"/>
  <c r="B345" i="21"/>
  <c r="A346" i="21"/>
  <c r="B346" i="21"/>
  <c r="A347" i="21"/>
  <c r="B347" i="21"/>
  <c r="A348" i="21"/>
  <c r="B348" i="21"/>
  <c r="A349" i="21"/>
  <c r="B349" i="21"/>
  <c r="B245" i="21"/>
  <c r="B246" i="21"/>
  <c r="B247" i="21"/>
  <c r="B248" i="21"/>
  <c r="B249" i="21"/>
  <c r="A14" i="21"/>
  <c r="A15" i="21"/>
  <c r="A16" i="21"/>
  <c r="A17" i="21"/>
  <c r="A18" i="21"/>
  <c r="A19" i="21"/>
  <c r="A20" i="21"/>
  <c r="B20" i="21"/>
  <c r="A21" i="21"/>
  <c r="B21" i="21"/>
  <c r="A22" i="21"/>
  <c r="B22" i="21"/>
  <c r="A23" i="21"/>
  <c r="B23" i="21"/>
  <c r="A24" i="21"/>
  <c r="B24" i="21"/>
  <c r="A25" i="21"/>
  <c r="B25" i="21"/>
  <c r="A26" i="21"/>
  <c r="B26" i="21"/>
  <c r="A27" i="21"/>
  <c r="B27" i="21"/>
  <c r="A28" i="21"/>
  <c r="B28" i="21"/>
  <c r="A29" i="21"/>
  <c r="B29" i="21"/>
  <c r="A30" i="21"/>
  <c r="B30" i="21"/>
  <c r="A31" i="21"/>
  <c r="B31" i="21"/>
  <c r="A32" i="21"/>
  <c r="B32" i="21"/>
  <c r="A33" i="21"/>
  <c r="B33" i="21"/>
  <c r="A34" i="21"/>
  <c r="B34" i="21"/>
  <c r="A35" i="21"/>
  <c r="B35" i="21"/>
  <c r="A36" i="21"/>
  <c r="B36" i="21"/>
  <c r="A37" i="21"/>
  <c r="B37" i="21"/>
  <c r="A38" i="21"/>
  <c r="B38" i="21"/>
  <c r="A39" i="21"/>
  <c r="B39" i="21"/>
  <c r="A40" i="21"/>
  <c r="B40" i="21"/>
  <c r="A41" i="21"/>
  <c r="B41" i="21"/>
  <c r="A42" i="21"/>
  <c r="B42" i="21"/>
  <c r="A43" i="21"/>
  <c r="B43" i="21"/>
  <c r="A44" i="21"/>
  <c r="B44" i="21"/>
  <c r="A45" i="21"/>
  <c r="B45" i="21"/>
  <c r="A46" i="21"/>
  <c r="B46" i="21"/>
  <c r="A47" i="21"/>
  <c r="B47" i="21"/>
  <c r="A48" i="21"/>
  <c r="B48" i="21"/>
  <c r="A49" i="21"/>
  <c r="B49" i="21"/>
  <c r="A3" i="21"/>
  <c r="B18" i="20"/>
  <c r="B19" i="20"/>
  <c r="B20" i="20"/>
  <c r="B21" i="20"/>
  <c r="B22" i="20"/>
  <c r="B23" i="20"/>
  <c r="B24" i="20"/>
  <c r="B25" i="20"/>
  <c r="B26" i="20"/>
  <c r="B27" i="20"/>
  <c r="B28" i="20"/>
  <c r="B29" i="20"/>
  <c r="B30" i="20"/>
  <c r="M8" i="19"/>
  <c r="M6" i="19"/>
  <c r="M15" i="19"/>
  <c r="M10" i="19"/>
  <c r="M7" i="18"/>
  <c r="M15" i="18"/>
  <c r="M22" i="18"/>
  <c r="M18" i="18"/>
  <c r="M35" i="18"/>
  <c r="M12" i="18"/>
  <c r="M21" i="18"/>
  <c r="M51" i="17"/>
  <c r="M23" i="17"/>
  <c r="M20" i="17"/>
  <c r="M18" i="17"/>
  <c r="M27" i="17"/>
  <c r="M47" i="17"/>
  <c r="M53" i="17"/>
  <c r="M13" i="17"/>
  <c r="M32" i="17"/>
  <c r="M56" i="17"/>
  <c r="M24" i="17"/>
  <c r="M45" i="17"/>
  <c r="M64" i="17"/>
  <c r="M14" i="17"/>
  <c r="M44" i="17"/>
  <c r="M12" i="17"/>
  <c r="M31" i="17"/>
  <c r="M38" i="17"/>
  <c r="M40" i="17"/>
  <c r="M67" i="17"/>
  <c r="M6" i="17"/>
  <c r="M33" i="17"/>
  <c r="M65" i="17"/>
  <c r="M34" i="17"/>
  <c r="M46" i="17"/>
  <c r="M16" i="17"/>
  <c r="M19" i="17"/>
  <c r="M25" i="17"/>
  <c r="M63" i="17"/>
  <c r="M10" i="17"/>
  <c r="M39" i="17"/>
  <c r="M43" i="17"/>
  <c r="M60" i="17"/>
  <c r="M15" i="17"/>
  <c r="M22" i="17"/>
  <c r="M110" i="16"/>
  <c r="M109" i="16"/>
  <c r="M35" i="16"/>
  <c r="M90" i="16"/>
  <c r="M87" i="16"/>
  <c r="M26" i="16"/>
  <c r="M64" i="16"/>
  <c r="M32" i="16"/>
  <c r="M84" i="16"/>
  <c r="M43" i="16"/>
  <c r="M80" i="16"/>
  <c r="M11" i="16"/>
  <c r="M63" i="16"/>
  <c r="M106" i="16"/>
  <c r="M48" i="16"/>
  <c r="M58" i="16"/>
  <c r="M33" i="16"/>
  <c r="M71" i="16"/>
  <c r="M102" i="16"/>
  <c r="M101" i="16"/>
  <c r="M54" i="16"/>
  <c r="M53" i="16"/>
  <c r="M21" i="16"/>
  <c r="M65" i="16"/>
  <c r="M114" i="16"/>
  <c r="M76" i="16"/>
  <c r="M88" i="15"/>
  <c r="M66" i="15"/>
  <c r="M71" i="15"/>
  <c r="M31" i="15"/>
  <c r="M82" i="15"/>
  <c r="M121" i="15"/>
  <c r="M75" i="15"/>
  <c r="M125" i="15"/>
  <c r="M124" i="15"/>
  <c r="M32" i="15"/>
  <c r="M44" i="15"/>
  <c r="M141" i="15"/>
  <c r="M19" i="15"/>
  <c r="M133" i="15"/>
  <c r="M41" i="15"/>
  <c r="M152" i="14"/>
  <c r="M141" i="14"/>
  <c r="M126" i="14"/>
  <c r="M48" i="14"/>
  <c r="M64" i="14"/>
  <c r="M135" i="14"/>
  <c r="M95" i="14"/>
  <c r="M35" i="14"/>
  <c r="M74" i="14"/>
  <c r="M72" i="14"/>
  <c r="M115" i="14"/>
  <c r="M145" i="14"/>
  <c r="M138" i="14"/>
  <c r="M156" i="14"/>
  <c r="M88" i="14"/>
  <c r="M98" i="14"/>
  <c r="M80" i="12"/>
  <c r="M100" i="12"/>
  <c r="M45" i="12"/>
  <c r="M58" i="12"/>
  <c r="M41" i="12"/>
  <c r="M30" i="12"/>
  <c r="M106" i="12"/>
  <c r="M104" i="12"/>
  <c r="M38" i="12"/>
  <c r="M66" i="12"/>
  <c r="M73" i="12"/>
  <c r="M59" i="11"/>
  <c r="M61" i="11"/>
  <c r="M15" i="11"/>
  <c r="M58" i="11"/>
  <c r="M36" i="11"/>
  <c r="M51" i="11"/>
  <c r="M19" i="11"/>
  <c r="M25" i="11"/>
  <c r="M27" i="11"/>
  <c r="M33" i="11"/>
  <c r="M39" i="11"/>
  <c r="M41" i="11"/>
  <c r="M7" i="9"/>
  <c r="M14" i="8"/>
  <c r="M9" i="8"/>
  <c r="M10" i="8"/>
  <c r="M7" i="8"/>
  <c r="M11" i="8"/>
  <c r="M8" i="8"/>
  <c r="M21" i="7"/>
  <c r="M19" i="7"/>
  <c r="M15" i="7"/>
  <c r="M6" i="7"/>
  <c r="M34" i="6"/>
  <c r="M26" i="6"/>
  <c r="M36" i="6"/>
  <c r="M12" i="6"/>
  <c r="M27" i="6"/>
  <c r="M14" i="6"/>
  <c r="M23" i="6"/>
  <c r="M41" i="6"/>
  <c r="M30" i="6"/>
  <c r="M28" i="6"/>
  <c r="M22" i="6"/>
  <c r="M16" i="6"/>
  <c r="M15" i="6"/>
  <c r="M13" i="5"/>
  <c r="M17" i="4"/>
  <c r="M14" i="4"/>
  <c r="M24" i="4"/>
  <c r="M18" i="4"/>
  <c r="M15" i="4"/>
  <c r="M6" i="4"/>
  <c r="M28" i="4"/>
  <c r="M9" i="4"/>
  <c r="M14" i="3"/>
  <c r="M15" i="37"/>
  <c r="L6" i="20" s="1"/>
  <c r="M13" i="37"/>
  <c r="M9" i="36"/>
  <c r="M11" i="36"/>
  <c r="M6" i="36"/>
  <c r="B50" i="21" s="1"/>
  <c r="M7" i="36"/>
  <c r="M6" i="10"/>
  <c r="N58" i="20" l="1"/>
  <c r="N106" i="20"/>
  <c r="N66" i="20"/>
  <c r="N30" i="20"/>
  <c r="N100" i="20"/>
  <c r="N104" i="20"/>
  <c r="N73" i="20"/>
  <c r="N45" i="20"/>
  <c r="N38" i="20"/>
  <c r="N41" i="20"/>
  <c r="N80" i="20"/>
  <c r="B100" i="22"/>
  <c r="B6" i="20"/>
  <c r="A1351" i="22" l="1"/>
  <c r="A1301" i="22"/>
  <c r="A1201" i="22"/>
  <c r="A901" i="22"/>
  <c r="A651" i="22"/>
  <c r="A451" i="22"/>
  <c r="A251" i="22"/>
  <c r="A151" i="22"/>
  <c r="A70" i="22"/>
  <c r="A71" i="22"/>
  <c r="A72" i="22"/>
  <c r="A73" i="22"/>
  <c r="A74" i="22"/>
  <c r="A75" i="22"/>
  <c r="A76" i="22"/>
  <c r="B76" i="22"/>
  <c r="A77" i="22"/>
  <c r="B77" i="22"/>
  <c r="A78" i="22"/>
  <c r="B78" i="22"/>
  <c r="A79" i="22"/>
  <c r="B79" i="22"/>
  <c r="A80" i="22"/>
  <c r="B80" i="22"/>
  <c r="A81" i="22"/>
  <c r="B81" i="22"/>
  <c r="A82" i="22"/>
  <c r="B82" i="22"/>
  <c r="A83" i="22"/>
  <c r="B83" i="22"/>
  <c r="A84" i="22"/>
  <c r="B84" i="22"/>
  <c r="A85" i="22"/>
  <c r="B85" i="22"/>
  <c r="A86" i="22"/>
  <c r="B86" i="22"/>
  <c r="A87" i="22"/>
  <c r="B87" i="22"/>
  <c r="A88" i="22"/>
  <c r="B88" i="22"/>
  <c r="A89" i="22"/>
  <c r="B89" i="22"/>
  <c r="A90" i="22"/>
  <c r="B90" i="22"/>
  <c r="A91" i="22"/>
  <c r="B91" i="22"/>
  <c r="A92" i="22"/>
  <c r="B92" i="22"/>
  <c r="A93" i="22"/>
  <c r="B93" i="22"/>
  <c r="A94" i="22"/>
  <c r="B94" i="22"/>
  <c r="A95" i="22"/>
  <c r="B95" i="22"/>
  <c r="A96" i="22"/>
  <c r="B96" i="22"/>
  <c r="A97" i="22"/>
  <c r="B97" i="22"/>
  <c r="A98" i="22"/>
  <c r="B98" i="22"/>
  <c r="A99" i="22"/>
  <c r="B99" i="22"/>
  <c r="A3" i="22"/>
  <c r="A500" i="21"/>
  <c r="B474" i="21"/>
  <c r="B475" i="21"/>
  <c r="B476" i="21"/>
  <c r="A477" i="21"/>
  <c r="B477" i="21"/>
  <c r="A478" i="21"/>
  <c r="B478" i="21"/>
  <c r="A479" i="21"/>
  <c r="B479" i="21"/>
  <c r="A480" i="21"/>
  <c r="B480" i="21"/>
  <c r="A481" i="21"/>
  <c r="B481" i="21"/>
  <c r="A482" i="21"/>
  <c r="B482" i="21"/>
  <c r="A483" i="21"/>
  <c r="B483" i="21"/>
  <c r="A484" i="21"/>
  <c r="B484" i="21"/>
  <c r="A485" i="21"/>
  <c r="B485" i="21"/>
  <c r="A486" i="21"/>
  <c r="B486" i="21"/>
  <c r="A487" i="21"/>
  <c r="B487" i="21"/>
  <c r="A488" i="21"/>
  <c r="B488" i="21"/>
  <c r="A489" i="21"/>
  <c r="B489" i="21"/>
  <c r="A490" i="21"/>
  <c r="B490" i="21"/>
  <c r="A491" i="21"/>
  <c r="B491" i="21"/>
  <c r="A492" i="21"/>
  <c r="B492" i="21"/>
  <c r="A493" i="21"/>
  <c r="B493" i="21"/>
  <c r="A494" i="21"/>
  <c r="B494" i="21"/>
  <c r="A495" i="21"/>
  <c r="B495" i="21"/>
  <c r="A496" i="21"/>
  <c r="B496" i="21"/>
  <c r="A497" i="21"/>
  <c r="B497" i="21"/>
  <c r="A498" i="21"/>
  <c r="B498" i="21"/>
  <c r="A499" i="21"/>
  <c r="B499" i="21"/>
  <c r="A444" i="21"/>
  <c r="B444" i="21"/>
  <c r="A445" i="21"/>
  <c r="B445" i="21"/>
  <c r="A446" i="21"/>
  <c r="B446" i="21"/>
  <c r="A447" i="21"/>
  <c r="B447" i="21"/>
  <c r="A448" i="21"/>
  <c r="B448" i="21"/>
  <c r="A449" i="21"/>
  <c r="B449" i="21"/>
  <c r="A400" i="21"/>
  <c r="A350" i="21"/>
  <c r="A200" i="21"/>
  <c r="B172" i="21"/>
  <c r="B173" i="21"/>
  <c r="B174" i="21"/>
  <c r="B175" i="21"/>
  <c r="B176" i="21"/>
  <c r="A177" i="21"/>
  <c r="B177" i="21"/>
  <c r="A178" i="21"/>
  <c r="B178" i="21"/>
  <c r="A179" i="21"/>
  <c r="B179" i="21"/>
  <c r="A180" i="21"/>
  <c r="B180" i="21"/>
  <c r="A181" i="21"/>
  <c r="B181" i="21"/>
  <c r="A182" i="21"/>
  <c r="B182" i="21"/>
  <c r="A183" i="21"/>
  <c r="B183" i="21"/>
  <c r="A184" i="21"/>
  <c r="B184" i="21"/>
  <c r="A185" i="21"/>
  <c r="B185" i="21"/>
  <c r="A186" i="21"/>
  <c r="B186" i="21"/>
  <c r="A187" i="21"/>
  <c r="B187" i="21"/>
  <c r="A188" i="21"/>
  <c r="B188" i="21"/>
  <c r="A189" i="21"/>
  <c r="B189" i="21"/>
  <c r="A190" i="21"/>
  <c r="B190" i="21"/>
  <c r="A191" i="21"/>
  <c r="B191" i="21"/>
  <c r="A192" i="21"/>
  <c r="B192" i="21"/>
  <c r="A193" i="21"/>
  <c r="B193" i="21"/>
  <c r="A194" i="21"/>
  <c r="B194" i="21"/>
  <c r="A195" i="21"/>
  <c r="B195" i="21"/>
  <c r="A196" i="21"/>
  <c r="B196" i="21"/>
  <c r="A197" i="21"/>
  <c r="B197" i="21"/>
  <c r="A198" i="21"/>
  <c r="B198" i="21"/>
  <c r="A199" i="21"/>
  <c r="B199" i="21"/>
  <c r="A150" i="21"/>
  <c r="B119" i="21"/>
  <c r="B120" i="21"/>
  <c r="B121" i="21"/>
  <c r="B122" i="21"/>
  <c r="B123" i="21"/>
  <c r="B124" i="21"/>
  <c r="B125" i="21"/>
  <c r="B126" i="21"/>
  <c r="B127" i="21"/>
  <c r="B128" i="21"/>
  <c r="B129" i="21"/>
  <c r="B130" i="21"/>
  <c r="B131" i="21"/>
  <c r="B132" i="21"/>
  <c r="B133" i="21"/>
  <c r="B134" i="21"/>
  <c r="B135" i="21"/>
  <c r="B136" i="21"/>
  <c r="B137" i="21"/>
  <c r="B138" i="21"/>
  <c r="B139" i="21"/>
  <c r="B140" i="21"/>
  <c r="B141" i="21"/>
  <c r="B142" i="21"/>
  <c r="B143" i="21"/>
  <c r="B144" i="21"/>
  <c r="B145" i="21"/>
  <c r="B146" i="21"/>
  <c r="B147" i="21"/>
  <c r="B148" i="21"/>
  <c r="B149" i="21"/>
  <c r="A124" i="21"/>
  <c r="A125" i="21"/>
  <c r="A126" i="21"/>
  <c r="A127" i="21"/>
  <c r="A128" i="21"/>
  <c r="A129" i="21"/>
  <c r="A130" i="21"/>
  <c r="A131" i="21"/>
  <c r="A132" i="21"/>
  <c r="A133" i="21"/>
  <c r="A134" i="21"/>
  <c r="A135" i="21"/>
  <c r="A136" i="21"/>
  <c r="A137" i="21"/>
  <c r="A138" i="21"/>
  <c r="A139" i="21"/>
  <c r="A140" i="21"/>
  <c r="A141" i="21"/>
  <c r="A142" i="21"/>
  <c r="A143" i="21"/>
  <c r="A144" i="21"/>
  <c r="A145" i="21"/>
  <c r="A146" i="21"/>
  <c r="A147" i="21"/>
  <c r="A148" i="21"/>
  <c r="A149" i="21"/>
  <c r="A100" i="21"/>
  <c r="J17" i="20" l="1"/>
  <c r="J18" i="20"/>
  <c r="J19" i="20"/>
  <c r="J20" i="20"/>
  <c r="J21" i="20"/>
  <c r="J22" i="20"/>
  <c r="J23" i="20"/>
  <c r="J24" i="20"/>
  <c r="J25" i="20"/>
  <c r="J26" i="20"/>
  <c r="J27" i="20"/>
  <c r="J28" i="20"/>
  <c r="J29" i="20"/>
  <c r="J30" i="20"/>
  <c r="J31" i="20"/>
  <c r="J32" i="20"/>
  <c r="J33" i="20"/>
  <c r="J34" i="20"/>
  <c r="J35" i="20"/>
  <c r="J36" i="20"/>
  <c r="J37" i="20"/>
  <c r="J38" i="20"/>
  <c r="J39" i="20"/>
  <c r="J40" i="20"/>
  <c r="I23" i="20"/>
  <c r="I24" i="20"/>
  <c r="I25" i="20"/>
  <c r="I26" i="20"/>
  <c r="I27" i="20"/>
  <c r="I28" i="20"/>
  <c r="I29" i="20"/>
  <c r="I30" i="20"/>
  <c r="I31" i="20"/>
  <c r="I32" i="20"/>
  <c r="I33" i="20"/>
  <c r="I34" i="20"/>
  <c r="I35" i="20"/>
  <c r="I36" i="20"/>
  <c r="I37" i="20"/>
  <c r="I38" i="20"/>
  <c r="I39" i="20"/>
  <c r="I40" i="20"/>
  <c r="M12" i="7"/>
  <c r="M7" i="7"/>
  <c r="M8" i="7"/>
  <c r="M24" i="7"/>
  <c r="M16" i="7"/>
  <c r="M10" i="7"/>
  <c r="M25" i="7"/>
  <c r="M18" i="7"/>
  <c r="M14" i="7"/>
  <c r="M9" i="7"/>
  <c r="M23" i="7"/>
  <c r="M13" i="7"/>
  <c r="M11" i="7"/>
  <c r="M17" i="7"/>
  <c r="A25" i="20"/>
  <c r="C26" i="20"/>
  <c r="A26" i="20"/>
  <c r="C27" i="20"/>
  <c r="A27" i="20"/>
  <c r="C28" i="20"/>
  <c r="A28" i="20"/>
  <c r="C29" i="20"/>
  <c r="A29" i="20"/>
  <c r="C30" i="20"/>
  <c r="A30" i="20"/>
  <c r="C31" i="20"/>
  <c r="A31" i="20"/>
  <c r="C32" i="20"/>
  <c r="A32" i="20"/>
  <c r="C33" i="20"/>
  <c r="A33" i="20"/>
  <c r="C34" i="20"/>
  <c r="A34" i="20"/>
  <c r="C35" i="20"/>
  <c r="A35" i="20"/>
  <c r="C36" i="20"/>
  <c r="A36" i="20"/>
  <c r="C37" i="20"/>
  <c r="A37" i="20"/>
  <c r="C38" i="20"/>
  <c r="A38" i="20"/>
  <c r="C39" i="20"/>
  <c r="D39" i="20"/>
  <c r="A39" i="20"/>
  <c r="C40" i="20"/>
  <c r="D40" i="20"/>
  <c r="A40" i="20"/>
  <c r="C22" i="20"/>
  <c r="C23" i="20"/>
  <c r="C24" i="20"/>
  <c r="C25" i="20"/>
  <c r="A19" i="20"/>
  <c r="A20" i="20"/>
  <c r="A21" i="20"/>
  <c r="A22" i="20"/>
  <c r="A23" i="20"/>
  <c r="A24" i="20"/>
  <c r="M13" i="1"/>
  <c r="M6" i="1"/>
  <c r="M12" i="1"/>
  <c r="M10" i="1"/>
  <c r="M8" i="1"/>
  <c r="M7" i="1"/>
  <c r="M8" i="2"/>
  <c r="M16" i="2"/>
  <c r="M15" i="2"/>
  <c r="M14" i="2"/>
  <c r="M13" i="2"/>
  <c r="M12" i="2"/>
  <c r="M6" i="2"/>
  <c r="M11" i="2"/>
  <c r="M10" i="2"/>
  <c r="M7" i="2"/>
  <c r="M19" i="3"/>
  <c r="M17" i="3"/>
  <c r="M13" i="3"/>
  <c r="M10" i="3"/>
  <c r="M7" i="3"/>
  <c r="M6" i="3"/>
  <c r="M23" i="3"/>
  <c r="M22" i="3"/>
  <c r="M20" i="3"/>
  <c r="M16" i="3"/>
  <c r="M12" i="3"/>
  <c r="M9" i="3"/>
  <c r="M29" i="4"/>
  <c r="M26" i="4"/>
  <c r="M21" i="4"/>
  <c r="M19" i="4"/>
  <c r="M16" i="4"/>
  <c r="M11" i="4"/>
  <c r="M39" i="4"/>
  <c r="M38" i="4"/>
  <c r="M8" i="4"/>
  <c r="M37" i="4"/>
  <c r="M13" i="4"/>
  <c r="M35" i="4"/>
  <c r="M12" i="4"/>
  <c r="M33" i="4"/>
  <c r="M31" i="4"/>
  <c r="M30" i="4"/>
  <c r="M27" i="4"/>
  <c r="M23" i="4"/>
  <c r="M7" i="4"/>
  <c r="M10" i="4"/>
  <c r="M12" i="5"/>
  <c r="M47" i="5"/>
  <c r="M50" i="5"/>
  <c r="M16" i="5"/>
  <c r="M33" i="5"/>
  <c r="M51" i="5"/>
  <c r="M52" i="5"/>
  <c r="M19" i="5"/>
  <c r="M18" i="5"/>
  <c r="M53" i="5"/>
  <c r="M23" i="5"/>
  <c r="M27" i="5"/>
  <c r="M32" i="5"/>
  <c r="M11" i="5"/>
  <c r="M14" i="5"/>
  <c r="M41" i="5"/>
  <c r="M21" i="5"/>
  <c r="M9" i="5"/>
  <c r="M45" i="5"/>
  <c r="M44" i="5"/>
  <c r="M7" i="5"/>
  <c r="M40" i="5"/>
  <c r="M39" i="5"/>
  <c r="M38" i="5"/>
  <c r="M17" i="5"/>
  <c r="M36" i="5"/>
  <c r="M34" i="5"/>
  <c r="M15" i="5"/>
  <c r="M31" i="5"/>
  <c r="M29" i="5"/>
  <c r="M28" i="5"/>
  <c r="M25" i="5"/>
  <c r="M24" i="5"/>
  <c r="M20" i="5"/>
  <c r="M25" i="6"/>
  <c r="M29" i="6"/>
  <c r="M13" i="6"/>
  <c r="M9" i="6"/>
  <c r="M33" i="6"/>
  <c r="M38" i="6"/>
  <c r="M40" i="6"/>
  <c r="M42" i="6"/>
  <c r="M10" i="6"/>
  <c r="M21" i="6"/>
  <c r="M8" i="6"/>
  <c r="M7" i="6"/>
  <c r="M11" i="6"/>
  <c r="M6" i="6"/>
  <c r="M6" i="8"/>
  <c r="M6" i="9"/>
  <c r="M38" i="10"/>
  <c r="M37" i="10"/>
  <c r="M36" i="10"/>
  <c r="M35" i="10"/>
  <c r="M34" i="10"/>
  <c r="M33" i="10"/>
  <c r="M32" i="10"/>
  <c r="M31" i="10"/>
  <c r="M30" i="10"/>
  <c r="M29" i="10"/>
  <c r="M28" i="10"/>
  <c r="M27" i="10"/>
  <c r="M26" i="10"/>
  <c r="M25" i="10"/>
  <c r="M24" i="10"/>
  <c r="M23" i="10"/>
  <c r="M7" i="10"/>
  <c r="M22" i="10"/>
  <c r="M21" i="10"/>
  <c r="M20" i="10"/>
  <c r="M19" i="10"/>
  <c r="M18" i="10"/>
  <c r="M17" i="10"/>
  <c r="M16" i="10"/>
  <c r="M15" i="10"/>
  <c r="M12" i="10"/>
  <c r="M11" i="10"/>
  <c r="M10" i="10"/>
  <c r="M8" i="10"/>
  <c r="M54" i="11"/>
  <c r="M44" i="11"/>
  <c r="M37" i="11"/>
  <c r="M62" i="11"/>
  <c r="M71" i="11"/>
  <c r="M70" i="11"/>
  <c r="M69" i="11"/>
  <c r="M13" i="11"/>
  <c r="M68" i="11"/>
  <c r="M67" i="11"/>
  <c r="M34" i="11"/>
  <c r="M65" i="11"/>
  <c r="M64" i="11"/>
  <c r="M7" i="11"/>
  <c r="M30" i="11"/>
  <c r="M23" i="11"/>
  <c r="M55" i="11"/>
  <c r="M49" i="11"/>
  <c r="M47" i="11"/>
  <c r="M45" i="11"/>
  <c r="M42" i="11"/>
  <c r="M40" i="11"/>
  <c r="M6" i="11"/>
  <c r="M35" i="11"/>
  <c r="M14" i="11"/>
  <c r="M32" i="11"/>
  <c r="M31" i="11"/>
  <c r="M12" i="11"/>
  <c r="M9" i="11"/>
  <c r="M10" i="11"/>
  <c r="M24" i="11"/>
  <c r="M22" i="11"/>
  <c r="M18" i="11"/>
  <c r="M8" i="11"/>
  <c r="M17" i="11"/>
  <c r="M16" i="11"/>
  <c r="M61" i="12"/>
  <c r="M92" i="12"/>
  <c r="M49" i="12"/>
  <c r="M87" i="12"/>
  <c r="M85" i="12"/>
  <c r="M81" i="12"/>
  <c r="M69" i="12"/>
  <c r="M108" i="12"/>
  <c r="M107" i="12"/>
  <c r="M43" i="12"/>
  <c r="M102" i="12"/>
  <c r="M27" i="12"/>
  <c r="M97" i="12"/>
  <c r="M70" i="12"/>
  <c r="M94" i="12"/>
  <c r="M93" i="12"/>
  <c r="M90" i="12"/>
  <c r="M89" i="12"/>
  <c r="M82" i="12"/>
  <c r="M31" i="12"/>
  <c r="M77" i="12"/>
  <c r="M75" i="12"/>
  <c r="M74" i="12"/>
  <c r="M67" i="12"/>
  <c r="M65" i="12"/>
  <c r="M64" i="12"/>
  <c r="M62" i="12"/>
  <c r="M34" i="12"/>
  <c r="M56" i="12"/>
  <c r="M55" i="12"/>
  <c r="M54" i="12"/>
  <c r="M52" i="12"/>
  <c r="M51" i="12"/>
  <c r="M50" i="12"/>
  <c r="M48" i="12"/>
  <c r="M47" i="12"/>
  <c r="M44" i="12"/>
  <c r="M42" i="12"/>
  <c r="M40" i="12"/>
  <c r="M39" i="12"/>
  <c r="M37" i="12"/>
  <c r="M35" i="12"/>
  <c r="M33" i="12"/>
  <c r="M32" i="12"/>
  <c r="M8" i="12"/>
  <c r="M29" i="12"/>
  <c r="M11" i="12"/>
  <c r="M28" i="12"/>
  <c r="M26" i="12"/>
  <c r="M25" i="12"/>
  <c r="M24" i="12"/>
  <c r="M22" i="12"/>
  <c r="M19" i="12"/>
  <c r="M18" i="12"/>
  <c r="M17" i="12"/>
  <c r="M16" i="12"/>
  <c r="M15" i="12"/>
  <c r="M13" i="12"/>
  <c r="M120" i="13"/>
  <c r="M69" i="13"/>
  <c r="M30" i="13"/>
  <c r="M55" i="13"/>
  <c r="M46" i="13"/>
  <c r="M97" i="14"/>
  <c r="M108" i="14"/>
  <c r="M109" i="14"/>
  <c r="M118" i="14"/>
  <c r="M128" i="14"/>
  <c r="M131" i="14"/>
  <c r="M137" i="14"/>
  <c r="M122" i="14"/>
  <c r="M149" i="14"/>
  <c r="M56" i="14"/>
  <c r="M93" i="14"/>
  <c r="M87" i="14"/>
  <c r="M85" i="14"/>
  <c r="M82" i="14"/>
  <c r="M143" i="14"/>
  <c r="M114" i="14"/>
  <c r="M133" i="14"/>
  <c r="M105" i="14"/>
  <c r="M123" i="14"/>
  <c r="M119" i="14"/>
  <c r="M116" i="14"/>
  <c r="M111" i="14"/>
  <c r="M76" i="14"/>
  <c r="M86" i="14"/>
  <c r="M83" i="14"/>
  <c r="M81" i="14"/>
  <c r="M79" i="14"/>
  <c r="M73" i="14"/>
  <c r="M44" i="14"/>
  <c r="M62" i="14"/>
  <c r="M24" i="14"/>
  <c r="M43" i="14"/>
  <c r="M65" i="14"/>
  <c r="M41" i="14"/>
  <c r="M16" i="14"/>
  <c r="M60" i="14"/>
  <c r="M58" i="14"/>
  <c r="M11" i="14"/>
  <c r="M54" i="14"/>
  <c r="M12" i="14"/>
  <c r="M51" i="14"/>
  <c r="M49" i="14"/>
  <c r="M46" i="14"/>
  <c r="M42" i="14"/>
  <c r="M40" i="14"/>
  <c r="M15" i="14"/>
  <c r="M38" i="14"/>
  <c r="M14" i="14"/>
  <c r="M34" i="14"/>
  <c r="M32" i="14"/>
  <c r="M29" i="14"/>
  <c r="M27" i="14"/>
  <c r="M26" i="14"/>
  <c r="M25" i="14"/>
  <c r="M6" i="14"/>
  <c r="M22" i="14"/>
  <c r="M8" i="14"/>
  <c r="M20" i="14"/>
  <c r="M19" i="14"/>
  <c r="M117" i="15"/>
  <c r="M110" i="15"/>
  <c r="M132" i="15"/>
  <c r="M135" i="15"/>
  <c r="M136" i="15"/>
  <c r="M91" i="15"/>
  <c r="M138" i="15"/>
  <c r="M137" i="15"/>
  <c r="M143" i="15"/>
  <c r="M144" i="15"/>
  <c r="M86" i="15"/>
  <c r="M21" i="15"/>
  <c r="M95" i="15"/>
  <c r="M104" i="15"/>
  <c r="M55" i="15"/>
  <c r="M115" i="15"/>
  <c r="M119" i="15"/>
  <c r="M123" i="15"/>
  <c r="M129" i="15"/>
  <c r="M131" i="15"/>
  <c r="M139" i="15"/>
  <c r="M118" i="15"/>
  <c r="M109" i="15"/>
  <c r="M116" i="15"/>
  <c r="M79" i="15"/>
  <c r="M112" i="15"/>
  <c r="M108" i="15"/>
  <c r="M105" i="15"/>
  <c r="M102" i="15"/>
  <c r="M100" i="15"/>
  <c r="M93" i="15"/>
  <c r="M92" i="15"/>
  <c r="M89" i="15"/>
  <c r="M87" i="15"/>
  <c r="M59" i="15"/>
  <c r="M84" i="15"/>
  <c r="M81" i="15"/>
  <c r="M78" i="15"/>
  <c r="M76" i="15"/>
  <c r="M72" i="15"/>
  <c r="M47" i="15"/>
  <c r="M64" i="15"/>
  <c r="M60" i="15"/>
  <c r="M58" i="15"/>
  <c r="M56" i="15"/>
  <c r="M54" i="15"/>
  <c r="M46" i="15"/>
  <c r="M35" i="15"/>
  <c r="M20" i="15"/>
  <c r="M42" i="15"/>
  <c r="M26" i="15"/>
  <c r="M40" i="15"/>
  <c r="M39" i="15"/>
  <c r="M38" i="15"/>
  <c r="M25" i="15"/>
  <c r="M37" i="15"/>
  <c r="M14" i="15"/>
  <c r="M33" i="15"/>
  <c r="M15" i="15"/>
  <c r="M10" i="15"/>
  <c r="M30" i="15"/>
  <c r="M29" i="15"/>
  <c r="M12" i="15"/>
  <c r="M17" i="15"/>
  <c r="M6" i="15"/>
  <c r="M24" i="15"/>
  <c r="M23" i="15"/>
  <c r="M22" i="15"/>
  <c r="M69" i="16"/>
  <c r="M75" i="16"/>
  <c r="M61" i="16"/>
  <c r="M72" i="16"/>
  <c r="M56" i="16"/>
  <c r="M91" i="16"/>
  <c r="M92" i="16"/>
  <c r="M94" i="16"/>
  <c r="M96" i="16"/>
  <c r="M97" i="16"/>
  <c r="M57" i="16"/>
  <c r="M99" i="16"/>
  <c r="M89" i="16"/>
  <c r="M104" i="16"/>
  <c r="M98" i="16"/>
  <c r="M108" i="16"/>
  <c r="M111" i="16"/>
  <c r="M116" i="16"/>
  <c r="M68" i="16"/>
  <c r="M15" i="16"/>
  <c r="M20" i="16"/>
  <c r="M93" i="16"/>
  <c r="M83" i="16"/>
  <c r="M105" i="16"/>
  <c r="M81" i="16"/>
  <c r="M79" i="16"/>
  <c r="M39" i="16"/>
  <c r="M77" i="16"/>
  <c r="M25" i="16"/>
  <c r="M30" i="16"/>
  <c r="M42" i="16"/>
  <c r="M62" i="16"/>
  <c r="M23" i="16"/>
  <c r="M60" i="16"/>
  <c r="M59" i="16"/>
  <c r="M51" i="16"/>
  <c r="M31" i="16"/>
  <c r="M34" i="16"/>
  <c r="M55" i="16"/>
  <c r="M12" i="16"/>
  <c r="M13" i="16"/>
  <c r="M22" i="16"/>
  <c r="M46" i="16"/>
  <c r="M45" i="16"/>
  <c r="M44" i="16"/>
  <c r="M24" i="16"/>
  <c r="M40" i="16"/>
  <c r="M38" i="16"/>
  <c r="M37" i="16"/>
  <c r="M10" i="16"/>
  <c r="M18" i="16"/>
  <c r="M36" i="16"/>
  <c r="M19" i="16"/>
  <c r="M17" i="16"/>
  <c r="M8" i="16"/>
  <c r="M16" i="16"/>
  <c r="M7" i="16"/>
  <c r="M6" i="16"/>
  <c r="M14" i="16"/>
  <c r="M9" i="16"/>
  <c r="M48" i="17"/>
  <c r="M21" i="17"/>
  <c r="M35" i="17"/>
  <c r="M68" i="17"/>
  <c r="M59" i="17"/>
  <c r="M49" i="17"/>
  <c r="M73" i="17"/>
  <c r="M58" i="17"/>
  <c r="M37" i="17"/>
  <c r="M55" i="17"/>
  <c r="M57" i="17"/>
  <c r="M61" i="17"/>
  <c r="M8" i="17"/>
  <c r="M7" i="17"/>
  <c r="M30" i="17"/>
  <c r="M29" i="17"/>
  <c r="M28" i="17"/>
  <c r="M11" i="17"/>
  <c r="M19" i="18"/>
  <c r="M6" i="18"/>
  <c r="M23" i="18"/>
  <c r="M13" i="18"/>
  <c r="M30" i="18"/>
  <c r="M33" i="18"/>
  <c r="M11" i="18"/>
  <c r="M20" i="18"/>
  <c r="M10" i="18"/>
  <c r="M25" i="18"/>
  <c r="M9" i="18"/>
  <c r="M11" i="19"/>
  <c r="M12" i="19"/>
  <c r="M13" i="19"/>
  <c r="M17" i="19"/>
  <c r="M9" i="19"/>
  <c r="M7" i="19"/>
  <c r="N13" i="20" l="1"/>
  <c r="N25" i="20"/>
  <c r="N29" i="20"/>
  <c r="N42" i="20"/>
  <c r="N55" i="20"/>
  <c r="N75" i="20"/>
  <c r="N70" i="20"/>
  <c r="N81" i="20"/>
  <c r="N15" i="20"/>
  <c r="N26" i="20"/>
  <c r="N44" i="20"/>
  <c r="N56" i="20"/>
  <c r="N77" i="20"/>
  <c r="N97" i="20"/>
  <c r="N85" i="20"/>
  <c r="N16" i="20"/>
  <c r="N22" i="20"/>
  <c r="N28" i="20"/>
  <c r="N32" i="20"/>
  <c r="N39" i="20"/>
  <c r="N47" i="20"/>
  <c r="N52" i="20"/>
  <c r="N34" i="20"/>
  <c r="N67" i="20"/>
  <c r="N31" i="20"/>
  <c r="N93" i="20"/>
  <c r="N27" i="20"/>
  <c r="N108" i="20"/>
  <c r="N87" i="20"/>
  <c r="N18" i="20"/>
  <c r="N35" i="20"/>
  <c r="N50" i="20"/>
  <c r="N64" i="20"/>
  <c r="N89" i="20"/>
  <c r="N43" i="20"/>
  <c r="N92" i="20"/>
  <c r="N19" i="20"/>
  <c r="N8" i="20"/>
  <c r="N37" i="20"/>
  <c r="N51" i="20"/>
  <c r="N65" i="20"/>
  <c r="N90" i="20"/>
  <c r="N107" i="20"/>
  <c r="N61" i="20"/>
  <c r="N17" i="20"/>
  <c r="N24" i="20"/>
  <c r="N11" i="20"/>
  <c r="N33" i="20"/>
  <c r="N40" i="20"/>
  <c r="N48" i="20"/>
  <c r="N54" i="20"/>
  <c r="N62" i="20"/>
  <c r="N74" i="20"/>
  <c r="N82" i="20"/>
  <c r="N94" i="20"/>
  <c r="N102" i="20"/>
  <c r="N69" i="20"/>
  <c r="N49" i="20"/>
  <c r="B1051" i="22"/>
  <c r="E6" i="20"/>
  <c r="B3" i="21"/>
  <c r="A6" i="20"/>
  <c r="B451" i="22"/>
  <c r="O6" i="20"/>
  <c r="B651" i="22"/>
  <c r="P6" i="20"/>
  <c r="B901" i="22"/>
  <c r="Q6" i="20"/>
  <c r="R6" i="20"/>
  <c r="B1201" i="22"/>
  <c r="S6" i="20"/>
  <c r="B1301" i="22"/>
  <c r="T6" i="20"/>
  <c r="B1351" i="22"/>
  <c r="U6" i="20"/>
  <c r="B251" i="22"/>
  <c r="N6" i="20"/>
  <c r="B151" i="22"/>
  <c r="M6" i="20"/>
  <c r="B3" i="22"/>
  <c r="K6" i="20"/>
  <c r="J6" i="20"/>
  <c r="J200" i="20" s="1"/>
  <c r="B500" i="21"/>
  <c r="I6" i="20"/>
  <c r="H6" i="20"/>
  <c r="B400" i="21"/>
  <c r="G6" i="20"/>
  <c r="B350" i="21"/>
  <c r="F6" i="20"/>
  <c r="B250" i="21"/>
  <c r="B200" i="21"/>
  <c r="D6" i="20"/>
  <c r="B150" i="21"/>
  <c r="C6" i="20"/>
  <c r="B100" i="21"/>
  <c r="T200" i="20" l="1"/>
  <c r="S200" i="20"/>
  <c r="K200" i="20"/>
  <c r="O200" i="20"/>
  <c r="P200" i="20"/>
  <c r="Q200" i="20"/>
  <c r="R200" i="20"/>
  <c r="U200" i="20"/>
  <c r="N200" i="20"/>
  <c r="M200" i="20"/>
  <c r="B1382" i="22"/>
  <c r="D2" i="22" s="1"/>
  <c r="B506" i="21"/>
  <c r="D2" i="21" s="1"/>
  <c r="I200" i="20"/>
  <c r="H200" i="20"/>
  <c r="G200" i="20"/>
  <c r="F200" i="20"/>
  <c r="E200" i="20"/>
  <c r="D200" i="20"/>
  <c r="C200" i="20"/>
  <c r="A200" i="20"/>
</calcChain>
</file>

<file path=xl/connections.xml><?xml version="1.0" encoding="utf-8"?>
<connections xmlns="http://schemas.openxmlformats.org/spreadsheetml/2006/main">
  <connection id="1" keepAlive="1" name="ThisWorkbookDataModel" description="Modello di dati" type="5" refreshedVersion="5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name="WorksheetConnection_COMBINATA!$A$4:$B$206" type="102" refreshedVersion="5" minRefreshableVersion="5">
    <extLst>
      <ext xmlns:x15="http://schemas.microsoft.com/office/spreadsheetml/2010/11/main" uri="{DE250136-89BD-433C-8126-D09CA5730AF9}">
        <x15:connection id="Intervallo-408eb966-28b5-4881-bc9d-890fb8e98a45" autoDelete="1">
          <x15:rangePr sourceName="_xlcn.WorksheetConnection_COMBINATAA4B2061"/>
        </x15:connection>
      </ext>
    </extLst>
  </connection>
</connections>
</file>

<file path=xl/sharedStrings.xml><?xml version="1.0" encoding="utf-8"?>
<sst xmlns="http://schemas.openxmlformats.org/spreadsheetml/2006/main" count="5771" uniqueCount="1284">
  <si>
    <t>BENEDETTO VANESSA</t>
  </si>
  <si>
    <t>ATLETICA PRO CANOSA</t>
  </si>
  <si>
    <t>JPSF</t>
  </si>
  <si>
    <t>DE SARIO ANGELA BRUNA</t>
  </si>
  <si>
    <t>TRIVISONNE MARIATERESA</t>
  </si>
  <si>
    <t>A.S.D. RUNNING ACADEMY LUCERA</t>
  </si>
  <si>
    <t>D'AGNELLI SIMONA</t>
  </si>
  <si>
    <t>LUPO GIUSEPPINA</t>
  </si>
  <si>
    <t>ROAD RUNNERS TRANI</t>
  </si>
  <si>
    <t>CIUFFREDA MARIA PIA</t>
  </si>
  <si>
    <t>GR. POD. MONTE SANTANGELO</t>
  </si>
  <si>
    <t>CAFAGNA ROSSANA</t>
  </si>
  <si>
    <t>RUNCARD</t>
  </si>
  <si>
    <t>MUSCI ROSSELLA</t>
  </si>
  <si>
    <t>A.S.D. BISCEGLIE RUNNING</t>
  </si>
  <si>
    <t>CASORELLA GIUSTINA</t>
  </si>
  <si>
    <t>ASD SAN FERDINANDO DI PUGLIA MASTER ON THE ROAD</t>
  </si>
  <si>
    <t>DEGNI FRANCESCA CHIARA</t>
  </si>
  <si>
    <t>ALL TRI SPORTS A.S.D.</t>
  </si>
  <si>
    <t>MARGHERITA</t>
  </si>
  <si>
    <t>LA PORTA MICHELA</t>
  </si>
  <si>
    <t>ASD POLISPORTIVA EPPE MERLA</t>
  </si>
  <si>
    <t>SF35</t>
  </si>
  <si>
    <t>GADALETA NADIA</t>
  </si>
  <si>
    <t>DI STEFANO LUCIA</t>
  </si>
  <si>
    <t>PODISTICA AVIS CAMPOBASSO</t>
  </si>
  <si>
    <t>OCCHIPINTI JESSICA</t>
  </si>
  <si>
    <t>ATLETICA TOMMASO ASSI TRANI</t>
  </si>
  <si>
    <t>FREDELLA MARIKA</t>
  </si>
  <si>
    <t>I PODISTI DI CAPITANATA</t>
  </si>
  <si>
    <t>ATTANASIO LIBERA</t>
  </si>
  <si>
    <t>ASD GYMNASIUM 2010 ISCHITELLA</t>
  </si>
  <si>
    <t>ANDRONICO MARIA ASSUNTA</t>
  </si>
  <si>
    <t>NUOVA ATLETICA COPERTINO</t>
  </si>
  <si>
    <t>BISCOTTI LUCREZIA</t>
  </si>
  <si>
    <t>DI STASI GIOVANNA</t>
  </si>
  <si>
    <t>AMATORI ATL. ACQUAVIVA</t>
  </si>
  <si>
    <t>PALAZZI IRENE</t>
  </si>
  <si>
    <t>ATL. SAN MARTINO COOP CASARSA</t>
  </si>
  <si>
    <t>SF40</t>
  </si>
  <si>
    <t>SERGIO GRAZIA</t>
  </si>
  <si>
    <t>SIMONETTI ROSSANA</t>
  </si>
  <si>
    <t>FUSCALDI ROSALBA</t>
  </si>
  <si>
    <t>A.S. CULTURALE POD. S. STEFANO</t>
  </si>
  <si>
    <t>PORRECA FABRIZIA</t>
  </si>
  <si>
    <t>RUNNERS PESCARA</t>
  </si>
  <si>
    <t>GHIRALDI ANNA</t>
  </si>
  <si>
    <t>MEMEO MARIA ALTOMARE</t>
  </si>
  <si>
    <t>MEMEO GIUSTINA</t>
  </si>
  <si>
    <t>DI MASE IOLANDA</t>
  </si>
  <si>
    <t>RUNNING CLUB TORREMAGGIORE</t>
  </si>
  <si>
    <t>DRAGONETTI LUISA</t>
  </si>
  <si>
    <t>A.S. TRANI MARATHON</t>
  </si>
  <si>
    <t>SF45</t>
  </si>
  <si>
    <t>MARTOCCIA ANGELA</t>
  </si>
  <si>
    <t>PATIERNO ANTONIA</t>
  </si>
  <si>
    <t>PALMIERI ROSANGELA</t>
  </si>
  <si>
    <t>CAPPABIANCA RITA</t>
  </si>
  <si>
    <t>G.S. AVIS BARLETTA ASD</t>
  </si>
  <si>
    <t>PANZAREA MARIA ANTONIETTA</t>
  </si>
  <si>
    <t>MURGIA MARATHON SANTERAMO</t>
  </si>
  <si>
    <t>ERCOLINO FILOMENA</t>
  </si>
  <si>
    <t>LEPORE FABIANA</t>
  </si>
  <si>
    <t>ASD FILIPPIDE RUNNERS</t>
  </si>
  <si>
    <t>MURGO ANTONELLA</t>
  </si>
  <si>
    <t>ASD MANFREDONIA CORRE</t>
  </si>
  <si>
    <t>LOPEZ GRAZIA</t>
  </si>
  <si>
    <t>STRARUNNERS BARI</t>
  </si>
  <si>
    <t>UNICO MARIAROSARIA</t>
  </si>
  <si>
    <t>BOSCO ANGELA MARIA</t>
  </si>
  <si>
    <t>ASD CORRERE PER SEMPRE</t>
  </si>
  <si>
    <t>TRAVISANI CATERINA</t>
  </si>
  <si>
    <t>PARMISCIANO FRANCESCA</t>
  </si>
  <si>
    <t>ASD ATLETICA CASTELLABATE</t>
  </si>
  <si>
    <t>DI TOMA VINCENZA</t>
  </si>
  <si>
    <t>PISU SARA</t>
  </si>
  <si>
    <t>ATLETICA TRINITAPOLI</t>
  </si>
  <si>
    <t>MORGIGNO ELISABETTA</t>
  </si>
  <si>
    <t>GRAMAZIO GABRIELLA</t>
  </si>
  <si>
    <t>DOSHCHECHKINA VIKTORIIA</t>
  </si>
  <si>
    <t>BARLETTA SPORTIVA</t>
  </si>
  <si>
    <t>PINTO ANNARITA</t>
  </si>
  <si>
    <t>LOSACCO PATRIZIA</t>
  </si>
  <si>
    <t>G.S.ATLETICA AMATORI CORATO</t>
  </si>
  <si>
    <t>LELARIO TERESA</t>
  </si>
  <si>
    <t>SF50</t>
  </si>
  <si>
    <t>GELLOTTO GENTILE NICOLETTA</t>
  </si>
  <si>
    <t>DI SOTTO EMANUELA</t>
  </si>
  <si>
    <t>POL. CIOCIARA ANTONIO FAVA</t>
  </si>
  <si>
    <t>EVANGELISTA FRANCESCA</t>
  </si>
  <si>
    <t>GRUPPO SPORTIVO VIRTUS</t>
  </si>
  <si>
    <t>RUSCITTO GRAZIA</t>
  </si>
  <si>
    <t>ASD CORRERE IN PUGLIA RUNCARD</t>
  </si>
  <si>
    <t>CEFARATTI MARIACRISTINA</t>
  </si>
  <si>
    <t>LAMBO ARCANGELA</t>
  </si>
  <si>
    <t>DONATELLI AURORA</t>
  </si>
  <si>
    <t>ASD RUNNINGZEN</t>
  </si>
  <si>
    <t>DE SARIO ANGELA</t>
  </si>
  <si>
    <t>BRAMEA VULTUR RUNNERS</t>
  </si>
  <si>
    <t>SPICA NAUSICA</t>
  </si>
  <si>
    <t>ROMANO ROSSELLA ELISA</t>
  </si>
  <si>
    <t>MASTROPASQUA ANGELA</t>
  </si>
  <si>
    <t>FUCILLI BENEDETTA ANNA MARIA</t>
  </si>
  <si>
    <t>LAMONACA ANNA</t>
  </si>
  <si>
    <t>STAFFA TIZIANA</t>
  </si>
  <si>
    <t>MARANGI ANNA LISA</t>
  </si>
  <si>
    <t>MUSCIO GIULIANA PRINCIPIA</t>
  </si>
  <si>
    <t>MARZULLI GIUSEPPINA</t>
  </si>
  <si>
    <t>TODISCO CARMELA</t>
  </si>
  <si>
    <t>SURIANO ANNA</t>
  </si>
  <si>
    <t>VALERIO ANGELA</t>
  </si>
  <si>
    <t>RUSSO ANTONIA</t>
  </si>
  <si>
    <t>DE LEO CAMILLA CARLA</t>
  </si>
  <si>
    <t>BALSAMO MARGHERITA</t>
  </si>
  <si>
    <t>PROCACCIO ROSALBA</t>
  </si>
  <si>
    <t>ATLETICA ADELFIA</t>
  </si>
  <si>
    <t>DALOISO CHIARA</t>
  </si>
  <si>
    <t>BIZZOCA GRAZIA</t>
  </si>
  <si>
    <t>DI LERNIA TIZIANA</t>
  </si>
  <si>
    <t>CARLONE SABATINA</t>
  </si>
  <si>
    <t>ARMILLOTTA PATRIZIA</t>
  </si>
  <si>
    <t>DISTASO MARIA STERPETA</t>
  </si>
  <si>
    <t>G.S. ATL. SAN FERDINANDO</t>
  </si>
  <si>
    <t>PIARULLI DONATELLA FLORIANA</t>
  </si>
  <si>
    <t>MICHELINI EDVIGE MARIA CARMELA</t>
  </si>
  <si>
    <t>PICCOLO ANNA</t>
  </si>
  <si>
    <t>PETRUZZELLI EUSAPIA</t>
  </si>
  <si>
    <t>A.MARATONETI ANDRIESI</t>
  </si>
  <si>
    <t>SF55</t>
  </si>
  <si>
    <t>PERRUCCI TERESA</t>
  </si>
  <si>
    <t>ATLETIC CLUB ALTAMURA</t>
  </si>
  <si>
    <t>GUSMAI ANNAMARIA</t>
  </si>
  <si>
    <t>DIGIORGIO BENEDETTA</t>
  </si>
  <si>
    <t>BISCEGLIA SANDRA ELIZABETH</t>
  </si>
  <si>
    <t>MORELLI MARIA TERESA</t>
  </si>
  <si>
    <t>ROMITA ELVIRA</t>
  </si>
  <si>
    <t>TESSA MARIA</t>
  </si>
  <si>
    <t>GENGA VINCENZA</t>
  </si>
  <si>
    <t>ATLETICA PALAZZO</t>
  </si>
  <si>
    <t>GUERRA ANGELA</t>
  </si>
  <si>
    <t>MIRRA RITA</t>
  </si>
  <si>
    <t>DALUISO CARLA</t>
  </si>
  <si>
    <t>CAVALIERI MARIA ROSARIA</t>
  </si>
  <si>
    <t>COLACI ELVIRA</t>
  </si>
  <si>
    <t>CORRERE OLTRE ASD</t>
  </si>
  <si>
    <t>PATRIZIO ASSUNTA</t>
  </si>
  <si>
    <t>RUNCARD I SENZA TEMPO SAN SEVERO</t>
  </si>
  <si>
    <t>RIZZI ELENA</t>
  </si>
  <si>
    <t>GUERRA ANGELA RAFFAELLA</t>
  </si>
  <si>
    <t>PAOLILLO MARIA ASSUNTA</t>
  </si>
  <si>
    <t>MISURIELLO ANGELA</t>
  </si>
  <si>
    <t>CEA VINCENZA</t>
  </si>
  <si>
    <t>RUNNERS DEL LEVANTE</t>
  </si>
  <si>
    <t>SF60</t>
  </si>
  <si>
    <t>RAFFEINER ELISABETH</t>
  </si>
  <si>
    <t>FANELLI MARIA</t>
  </si>
  <si>
    <t>SINISI GIUSEPPINA</t>
  </si>
  <si>
    <t>BALDASSARRE SILVIA</t>
  </si>
  <si>
    <t>ANTONACCI ANNAMARIA</t>
  </si>
  <si>
    <t>D'ELIA BRIGIDA MARIA ALTOMA</t>
  </si>
  <si>
    <t>POD. CANUSIUM 2004</t>
  </si>
  <si>
    <t>MARZELLA CHIARA</t>
  </si>
  <si>
    <t>SIMONE GIOVANNA</t>
  </si>
  <si>
    <t>MARTINO ASSUNTA</t>
  </si>
  <si>
    <t>DI LEO LAURA</t>
  </si>
  <si>
    <t>DI CANDIA LUCIA</t>
  </si>
  <si>
    <t>LATTANZIO ANNA SERAFINA</t>
  </si>
  <si>
    <t>SF65</t>
  </si>
  <si>
    <t>RAIMONDI ELISABETTA</t>
  </si>
  <si>
    <t>DI SIBIO ANGELA</t>
  </si>
  <si>
    <t>SF70</t>
  </si>
  <si>
    <t>CEGLIE GIOVANNI</t>
  </si>
  <si>
    <t>U.S. GIOVANI ATLETI BARI</t>
  </si>
  <si>
    <t>JPSM</t>
  </si>
  <si>
    <t>NANULA ANGELO RAFFAELE</t>
  </si>
  <si>
    <t>PALMIERI LUIGI JUNIOR</t>
  </si>
  <si>
    <t>ASD ATLETICA NOLANA</t>
  </si>
  <si>
    <t>GEMITI COSIMO DAMIANO</t>
  </si>
  <si>
    <t>MARGAGLIONE ALBERTO</t>
  </si>
  <si>
    <t>U.S. FOGGIA ATL. LEGGERA</t>
  </si>
  <si>
    <t>PASTORESSA NICOLA</t>
  </si>
  <si>
    <t>BITONTO SPORTIVA</t>
  </si>
  <si>
    <t>PELLEGRINO DOMENICO</t>
  </si>
  <si>
    <t>TUFARIELLO SANTEPIO</t>
  </si>
  <si>
    <t>ATLETICA WINNER FOLIGNO</t>
  </si>
  <si>
    <t>RICUCCI PASQUALE</t>
  </si>
  <si>
    <t>MENNEA GIUSEPPE</t>
  </si>
  <si>
    <t>FABRIANI VALERIO</t>
  </si>
  <si>
    <t>BOVE GIACOMO</t>
  </si>
  <si>
    <t>BITETTO RUNNERS A.S.D.</t>
  </si>
  <si>
    <t>CAPUTELLI SAVINO</t>
  </si>
  <si>
    <t>PLACENTINO GIOVANNI</t>
  </si>
  <si>
    <t>A.S.D. ATL. PADRE PIO S.G.R.</t>
  </si>
  <si>
    <t>SANSONNA RICCARDO</t>
  </si>
  <si>
    <t>PLACENTINO GIUSEPPE</t>
  </si>
  <si>
    <t>RUBERTO FRANCESCO PIO</t>
  </si>
  <si>
    <t>RIFINO PIETRO</t>
  </si>
  <si>
    <t>PALMITESSA VINCENZO</t>
  </si>
  <si>
    <t>RITROVATO ANTONIO</t>
  </si>
  <si>
    <t>GISSI ELIA</t>
  </si>
  <si>
    <t>SARIOLI DAVIDE</t>
  </si>
  <si>
    <t>PICCOLO FRANCESCO</t>
  </si>
  <si>
    <t>DECARO GIAMMARCO</t>
  </si>
  <si>
    <t>SUMMO MICHELE</t>
  </si>
  <si>
    <t>LA PIETRA</t>
  </si>
  <si>
    <t>PRETE SALVATORE</t>
  </si>
  <si>
    <t>RITROVATO FRANCESCO</t>
  </si>
  <si>
    <t>RAGO FRANCESCO</t>
  </si>
  <si>
    <t>FARINA COSIMO DAMIANO</t>
  </si>
  <si>
    <t>GIGLIO ANTONIO</t>
  </si>
  <si>
    <t>VITOBELLO ANDREA</t>
  </si>
  <si>
    <t>DICORATO GIANLUCA</t>
  </si>
  <si>
    <t>DEL ROSSO MARCELLO</t>
  </si>
  <si>
    <t>FREE RUNNERS MOLFETTA</t>
  </si>
  <si>
    <t>RICCO ALESSANDRO</t>
  </si>
  <si>
    <t>RIZZI NICOLA</t>
  </si>
  <si>
    <t>CARRANO CRISTIANO</t>
  </si>
  <si>
    <t>CIVITAVECCHIA ANGELO</t>
  </si>
  <si>
    <t>A.S.D. RUN &amp; FUN SAN SEVERO</t>
  </si>
  <si>
    <t>SANTORUVO GIUSEPPE</t>
  </si>
  <si>
    <t>S.S.D. A.R.L. DYNAMYK FITNESS</t>
  </si>
  <si>
    <t>SM35</t>
  </si>
  <si>
    <t>VERGURA PAOLO</t>
  </si>
  <si>
    <t>DI GIULIO ANTONIO</t>
  </si>
  <si>
    <t>TOTARO MICHELE</t>
  </si>
  <si>
    <t>PORCELLI STEFANO</t>
  </si>
  <si>
    <t>DI BIASE GIUSEPPE</t>
  </si>
  <si>
    <t>ATLETICA VENAFRO</t>
  </si>
  <si>
    <t>INGLESE EMIDIO</t>
  </si>
  <si>
    <t>TUCCI MICHELE</t>
  </si>
  <si>
    <t>PORCELLI WALTER</t>
  </si>
  <si>
    <t>AMICI FONTANA ROMANO TRIGGIANO</t>
  </si>
  <si>
    <t>CHIUCHIOLO LUCA</t>
  </si>
  <si>
    <t>LIONS VALLE UFITA</t>
  </si>
  <si>
    <t>BIANCOLILLO FRANCESCO</t>
  </si>
  <si>
    <t>ARMENISE ALBERTO</t>
  </si>
  <si>
    <t>DIVITO ADRIANO</t>
  </si>
  <si>
    <t>LEONETTI VITO</t>
  </si>
  <si>
    <t>LADISA VINCENZO</t>
  </si>
  <si>
    <t>TOZZI VITO</t>
  </si>
  <si>
    <t>PRENCIPE MICHELE</t>
  </si>
  <si>
    <t>LOSAPIO DAVIDE</t>
  </si>
  <si>
    <t>SIBILANO FABIO</t>
  </si>
  <si>
    <t>A.S. QUELLI DELLA PINETA</t>
  </si>
  <si>
    <t>PETRELLI MARCO</t>
  </si>
  <si>
    <t>RUNLAB LITERNUM ALBANOVA BRIAN</t>
  </si>
  <si>
    <t>BAFUNNO ANTONIO</t>
  </si>
  <si>
    <t>GERMANO FRANCESCO ANTONIO</t>
  </si>
  <si>
    <t>ANTONUCCI MICHELE</t>
  </si>
  <si>
    <t>SCANZANO VINCENZO</t>
  </si>
  <si>
    <t>A.S.D. DAUNIA RUNNING</t>
  </si>
  <si>
    <t>LOCONSOLE GIOVANNI</t>
  </si>
  <si>
    <t>A.S.D. AMICI DI MARCO</t>
  </si>
  <si>
    <t>TAMBORRA ANDREA</t>
  </si>
  <si>
    <t>ASD TERLIZZI SPORTING CLUB</t>
  </si>
  <si>
    <t>GEIER PETER</t>
  </si>
  <si>
    <t>FORTUNATO DANILO</t>
  </si>
  <si>
    <t>ANEDDA FRANCESCO</t>
  </si>
  <si>
    <t>PASTORE MARIO</t>
  </si>
  <si>
    <t>LOMONTE DANIELE</t>
  </si>
  <si>
    <t>CORVASCE GIUSEPPE</t>
  </si>
  <si>
    <t>CARICHINO FRANCESCO</t>
  </si>
  <si>
    <t>DI SALVO VINCENZO</t>
  </si>
  <si>
    <t>ACQUAVIVA PAOLO</t>
  </si>
  <si>
    <t>VERRELLI FILIPPO LORENZO</t>
  </si>
  <si>
    <t>GIOIA RUNNING A.S.D.</t>
  </si>
  <si>
    <t>GRIECO ANTONIO</t>
  </si>
  <si>
    <t>SCIACOVELLI ROBERTO</t>
  </si>
  <si>
    <t>BOMBINI FRANCESCO</t>
  </si>
  <si>
    <t>DI MURO SIMONE</t>
  </si>
  <si>
    <t>QUATELA ANTONIO</t>
  </si>
  <si>
    <t>POD. LUCERA</t>
  </si>
  <si>
    <t>ZAGARIA SAVERIO</t>
  </si>
  <si>
    <t>DI GIOIA GIUSEPPE</t>
  </si>
  <si>
    <t>CELLAMARE PIETRO</t>
  </si>
  <si>
    <t>PUZZOLANTE BIAGIO</t>
  </si>
  <si>
    <t>CIVITA ANTONIO</t>
  </si>
  <si>
    <t>LOVASCIO DOMENICO</t>
  </si>
  <si>
    <t>DA SIENA BERARDINO</t>
  </si>
  <si>
    <t>DALOISO ANTONIO</t>
  </si>
  <si>
    <t>DI TERLIZZI LUIGI</t>
  </si>
  <si>
    <t>MAGGISANO ANTONIO</t>
  </si>
  <si>
    <t>ASD MARATHON COSENZA</t>
  </si>
  <si>
    <t>SM40</t>
  </si>
  <si>
    <t>CORRITORE DAVIDE</t>
  </si>
  <si>
    <t>TARDIA ANDREA</t>
  </si>
  <si>
    <t>QUELLI DELLALBA ROAD RUNNERS</t>
  </si>
  <si>
    <t>SARACINO ANGELO ANTONIO</t>
  </si>
  <si>
    <t>CAPUTO DOMENICO</t>
  </si>
  <si>
    <t>ASD FELICI DI CORRERE BARLETTA</t>
  </si>
  <si>
    <t>DI MAURO VALERIO</t>
  </si>
  <si>
    <t>CENTOFANTI ERNESTO</t>
  </si>
  <si>
    <t>VALORE SALUTE FORTI E VELOCI</t>
  </si>
  <si>
    <t>CENNAMO GENNARO</t>
  </si>
  <si>
    <t>ASD PODISTICA FRATTESE</t>
  </si>
  <si>
    <t>CALDARA LUIGI</t>
  </si>
  <si>
    <t>TENACE MICHELE</t>
  </si>
  <si>
    <t>A.S.D. FOGGIA RUNNING</t>
  </si>
  <si>
    <t>RICCHIUTI ANGELO</t>
  </si>
  <si>
    <t>FALCO GENNARO</t>
  </si>
  <si>
    <t>NOTARDONATO ELIA CARLO</t>
  </si>
  <si>
    <t>MUSTI PAOLO</t>
  </si>
  <si>
    <t>MANCINO GAETANO</t>
  </si>
  <si>
    <t>SANGUEDOLCE FRANCESCO</t>
  </si>
  <si>
    <t>AUTUNNO EMILIO</t>
  </si>
  <si>
    <t>DE FILIPPIS MICHELE</t>
  </si>
  <si>
    <t>RICCO DOMENICO</t>
  </si>
  <si>
    <t>DE GENNARO GIOVANNI BATTISTA</t>
  </si>
  <si>
    <t>PUGLIA MARATHON</t>
  </si>
  <si>
    <t>CHINNI LUCA</t>
  </si>
  <si>
    <t>ASD MARATHON CL. ARIANO IRPINO</t>
  </si>
  <si>
    <t>D'ADDETTA GIOVANNI</t>
  </si>
  <si>
    <t>DIBENEDETTO VINCENZO</t>
  </si>
  <si>
    <t>CIOCIA MARCELLO</t>
  </si>
  <si>
    <t>DI BARI ROBERTO</t>
  </si>
  <si>
    <t>RENNA NUNZIO</t>
  </si>
  <si>
    <t>MARATHON CLUB MINERVINO</t>
  </si>
  <si>
    <t>COTUGNO GIUSEPPE</t>
  </si>
  <si>
    <t>RICCIARDI FILIPPO</t>
  </si>
  <si>
    <t>PICCIARIELLO FRANCESCO</t>
  </si>
  <si>
    <t>MIOLLI NICOLA</t>
  </si>
  <si>
    <t>ORZIERO ARDUINO</t>
  </si>
  <si>
    <t>BRISICHELLA CRISTIANO</t>
  </si>
  <si>
    <t>RINALDI FRANCESCO</t>
  </si>
  <si>
    <t>TATULLO ANGELO</t>
  </si>
  <si>
    <t>CRACIUN IULIAN</t>
  </si>
  <si>
    <t>PALMIOTTO LUIGI</t>
  </si>
  <si>
    <t>ATLETICA AMATORI BRINDISI</t>
  </si>
  <si>
    <t>D'AMICO GIUSEPPE</t>
  </si>
  <si>
    <t>PACILLO CARLO</t>
  </si>
  <si>
    <t>CAMILLO RAFFAELE</t>
  </si>
  <si>
    <t>MENGA VINCENZO MATTIA</t>
  </si>
  <si>
    <t>LEGGIERO CARMINE NICOLA</t>
  </si>
  <si>
    <t>A.S.D. ATLETICA APRICENA</t>
  </si>
  <si>
    <t>DIPAOLA GIUSEPPE EMILIO LUCA</t>
  </si>
  <si>
    <t>CORTONE MICHELE</t>
  </si>
  <si>
    <t>BALDUCCI ANTONIO</t>
  </si>
  <si>
    <t>LAMACCHIA ANGELO</t>
  </si>
  <si>
    <t>MUSTI FRANCESCO</t>
  </si>
  <si>
    <t>IMPAGNATIELLO ANTONIO</t>
  </si>
  <si>
    <t>GENTILE MICHELE</t>
  </si>
  <si>
    <t>SSD A R.L. ARTEMOVIMENTO</t>
  </si>
  <si>
    <t>LA FORGIA VITO</t>
  </si>
  <si>
    <t>VALZER ADRIANO</t>
  </si>
  <si>
    <t>CAFAGNA MARCO</t>
  </si>
  <si>
    <t>NARDI DAVIDE</t>
  </si>
  <si>
    <t>FORTUNATO LUCA MATTIA</t>
  </si>
  <si>
    <t>ASD RUNNERS CHIETI</t>
  </si>
  <si>
    <t>SCANDAMARRO CORRADO</t>
  </si>
  <si>
    <t>CAVOTO REMO</t>
  </si>
  <si>
    <t>A.S.D. PODISTI ALTO SANNIO</t>
  </si>
  <si>
    <t>VENUTI GIUSEPPE</t>
  </si>
  <si>
    <t>SACCO DOMENICO</t>
  </si>
  <si>
    <t>POMPILIO ANTONIO</t>
  </si>
  <si>
    <t>GRANELLA BRUNO</t>
  </si>
  <si>
    <t>COCO MAURIZIO CALOGERO</t>
  </si>
  <si>
    <t>DE PETRIS GIANNI</t>
  </si>
  <si>
    <t>PODISTICA VICO DEL GARGANO</t>
  </si>
  <si>
    <t>NOVELLI GIUSEPPE</t>
  </si>
  <si>
    <t>AMORUSO PAOLO</t>
  </si>
  <si>
    <t>RINALDI FERNANDO</t>
  </si>
  <si>
    <t>LAMESTA SALVATORE</t>
  </si>
  <si>
    <t>PASTORE FRANCESCO</t>
  </si>
  <si>
    <t>PIEMONTESE DANIELE MARIO</t>
  </si>
  <si>
    <t>RUTIGLIANO FRANCESCO</t>
  </si>
  <si>
    <t>DELVECCHIO RAFFAELE</t>
  </si>
  <si>
    <t>NAPOLETANO GIACOMO</t>
  </si>
  <si>
    <t>DEL ROSSO GIULIANO</t>
  </si>
  <si>
    <t>LEONE ALESSIO</t>
  </si>
  <si>
    <t>CAMPAGNA COSIMO</t>
  </si>
  <si>
    <t>UVA MICHELE</t>
  </si>
  <si>
    <t>SM45</t>
  </si>
  <si>
    <t>IAMMARINO PIER PAOLO</t>
  </si>
  <si>
    <t>AMORUSI ANGELO</t>
  </si>
  <si>
    <t>A.S.D. APRICENA RUNNERS</t>
  </si>
  <si>
    <t>DELL'ASSUNTA SAMUELE ANTONIO</t>
  </si>
  <si>
    <t>GALATLETICA DREAM TEAM ASD</t>
  </si>
  <si>
    <t>PORFIDO GIUSEPPE</t>
  </si>
  <si>
    <t>LI PIZZI FRANCESCO</t>
  </si>
  <si>
    <t>CERRONE GIUSEPPE</t>
  </si>
  <si>
    <t>DE LEO MICHELE</t>
  </si>
  <si>
    <t>SABATELLI MICHELE</t>
  </si>
  <si>
    <t>SPINELLI COSTABILE</t>
  </si>
  <si>
    <t>DICUONZO ANTONIO</t>
  </si>
  <si>
    <t>SANTACROCE ALESSANDRO</t>
  </si>
  <si>
    <t>CAPUTI MASSIMO</t>
  </si>
  <si>
    <t>ASD NEW FITCENTER2.0</t>
  </si>
  <si>
    <t>RUBERTO GIUSEPPE</t>
  </si>
  <si>
    <t>MACIRELLA LUIGI</t>
  </si>
  <si>
    <t>SERVADIO CARMINE</t>
  </si>
  <si>
    <t>DREAM TEAM BARI</t>
  </si>
  <si>
    <t>AMBROSECCHIA ANTONIO</t>
  </si>
  <si>
    <t>SANTO GIUSEPPE</t>
  </si>
  <si>
    <t>GORGOGLIONE RUGGIERO</t>
  </si>
  <si>
    <t>SCHIAVONE NICOLA</t>
  </si>
  <si>
    <t>CREANZA TOMMASO</t>
  </si>
  <si>
    <t>NOVA SIRI MARATHON</t>
  </si>
  <si>
    <t>SOLAZZO VITO ANTONIO</t>
  </si>
  <si>
    <t>ATL. AMATORI IRSINESE</t>
  </si>
  <si>
    <t>FRISARI CARLO</t>
  </si>
  <si>
    <t>MARINARO DOMENICO</t>
  </si>
  <si>
    <t>SCARINGI MICHELE</t>
  </si>
  <si>
    <t>LOPOPOLO GIACINTO</t>
  </si>
  <si>
    <t>TERRONE GIULIO</t>
  </si>
  <si>
    <t>VACCA ANTONIO</t>
  </si>
  <si>
    <t>PETRELLA SALVATORE</t>
  </si>
  <si>
    <t>ZEVERINO ROSSANO</t>
  </si>
  <si>
    <t>PICIACCIA DOMENICO</t>
  </si>
  <si>
    <t>DI MATTEO ADRIANO</t>
  </si>
  <si>
    <t>IACOBONE MICHELE</t>
  </si>
  <si>
    <t>MONOPOLI ALESSANDRO</t>
  </si>
  <si>
    <t>MANTUANO MICHELE GIANLUCA</t>
  </si>
  <si>
    <t>SORRENTI ANTONELLO</t>
  </si>
  <si>
    <t>FIALE MICHELE</t>
  </si>
  <si>
    <t>LANCIANO ANTONIO</t>
  </si>
  <si>
    <t>MAVELLI FILIPPO</t>
  </si>
  <si>
    <t>CORMIO BERARDINO</t>
  </si>
  <si>
    <t>A.S. OLIMPIA CLUB MOLFETTA</t>
  </si>
  <si>
    <t>ZUCCARO EMANUELE</t>
  </si>
  <si>
    <t>LOMBARDI LUCIANO</t>
  </si>
  <si>
    <t>LA GRASTA ROBERTO</t>
  </si>
  <si>
    <t>MOSCATELLI MICHELANGELO</t>
  </si>
  <si>
    <t>MATTEUCCI GIUSEPPE</t>
  </si>
  <si>
    <t>DI PALMA RICCARDO STEFANO</t>
  </si>
  <si>
    <t>VENTURA SERGIO</t>
  </si>
  <si>
    <t>MAIORANO PIETRO</t>
  </si>
  <si>
    <t>FRISARDI SEBASTIANK</t>
  </si>
  <si>
    <t>ROAD RUNNERS CLUB MILANO</t>
  </si>
  <si>
    <t>BASSI EMANUELE</t>
  </si>
  <si>
    <t>QUARTO SABINO</t>
  </si>
  <si>
    <t>ZANNI NICOLA</t>
  </si>
  <si>
    <t>AMODIO VINCENZO</t>
  </si>
  <si>
    <t>DI MOLFETTA VINCENZO</t>
  </si>
  <si>
    <t>DI TULLIO GIANLUCA</t>
  </si>
  <si>
    <t>FIORE TOMMASO</t>
  </si>
  <si>
    <t>DAMBROSIO GIANCARLO</t>
  </si>
  <si>
    <t>GRILLO GIUSEPPE</t>
  </si>
  <si>
    <t>AURORA PASQUALE</t>
  </si>
  <si>
    <t>FRISARDI VINCENZO</t>
  </si>
  <si>
    <t>CASTELLUCCIO ANTONIO</t>
  </si>
  <si>
    <t>LAUDA ANTONIO</t>
  </si>
  <si>
    <t>I SARACENI DI LUCERA</t>
  </si>
  <si>
    <t>TREMONTE PATRIZIO</t>
  </si>
  <si>
    <t>MANTUANO CHRISTIAN</t>
  </si>
  <si>
    <t>ROMANELLI SALVATORE</t>
  </si>
  <si>
    <t>PACIOLLA MARIO</t>
  </si>
  <si>
    <t>ABBATTISTA MICHELE</t>
  </si>
  <si>
    <t>GRAVINA MARCO</t>
  </si>
  <si>
    <t>DEL VENTO ANTONIO MOSE'</t>
  </si>
  <si>
    <t>PONTONIO AGOSTINO</t>
  </si>
  <si>
    <t>PECORIELLO VINCENZO</t>
  </si>
  <si>
    <t>LEONE ANGELO</t>
  </si>
  <si>
    <t>ROSSI ANGELO</t>
  </si>
  <si>
    <t>LOMUSCIO ANTONIO</t>
  </si>
  <si>
    <t>APORTONE FRANCESCO</t>
  </si>
  <si>
    <t>TAFUTO MAURIZIO</t>
  </si>
  <si>
    <t>ADDAMIANO MARCO</t>
  </si>
  <si>
    <t>PASTORE NICOLA</t>
  </si>
  <si>
    <t>BASILE FRANCESCO MICHELE</t>
  </si>
  <si>
    <t>ARDITO FILIPPO</t>
  </si>
  <si>
    <t>DEL NEGRO RUGGERO</t>
  </si>
  <si>
    <t>D'ERCOLE TOMMASO</t>
  </si>
  <si>
    <t>PAGANO SALVATORE</t>
  </si>
  <si>
    <t>TRITTO VINCENZO</t>
  </si>
  <si>
    <t>GALIOTO STEFANO</t>
  </si>
  <si>
    <t>BORDANI GENNARO BORDANI</t>
  </si>
  <si>
    <t>SETTE GIANLUCA</t>
  </si>
  <si>
    <t>FRUSCIO LUIGI</t>
  </si>
  <si>
    <t>PALUMBO MICHELE</t>
  </si>
  <si>
    <t>PAPAGNO SALVATORE PABLO</t>
  </si>
  <si>
    <t>BRANA' VINCENZO</t>
  </si>
  <si>
    <t>SILVANO ANTONIO</t>
  </si>
  <si>
    <t>NOTARANGELO LUCA</t>
  </si>
  <si>
    <t>ROTUNNO MARIANO</t>
  </si>
  <si>
    <t>DI PADOVA ANTONIO</t>
  </si>
  <si>
    <t>DE LUCA VALERIO</t>
  </si>
  <si>
    <t>MOSCHETTA ALESSANDRO</t>
  </si>
  <si>
    <t>TOZZI ANTONIO</t>
  </si>
  <si>
    <t>PETRELLA DIEGO</t>
  </si>
  <si>
    <t>SANTOVITO MICHELE</t>
  </si>
  <si>
    <t>PATRICELLI ERNESTO ANTONIO</t>
  </si>
  <si>
    <t>D'AMMARO IVANO</t>
  </si>
  <si>
    <t>ASD NUOVA ATLETICA TARANTO</t>
  </si>
  <si>
    <t>DEPERGOLA TOMMASO</t>
  </si>
  <si>
    <t>MIRANDA VINCENZO</t>
  </si>
  <si>
    <t>D'ADDATO ALESSANDRO</t>
  </si>
  <si>
    <t>SM50</t>
  </si>
  <si>
    <t>DE GIGLIO PASQUALE</t>
  </si>
  <si>
    <t>CHILOIRO ANGELO</t>
  </si>
  <si>
    <t>FRANZA GIUSEPPE</t>
  </si>
  <si>
    <t>DE CATA GIUSEPPE</t>
  </si>
  <si>
    <t>DE MARINIS ERASMO FRANCESCO</t>
  </si>
  <si>
    <t>METTA PASQUALE</t>
  </si>
  <si>
    <t>PIZZICOLI CLAUDIO</t>
  </si>
  <si>
    <t>CASSANO FRANCESCO</t>
  </si>
  <si>
    <t>ZAGARIA MICHELE</t>
  </si>
  <si>
    <t>PARADISO MICHELE</t>
  </si>
  <si>
    <t>ZEOLLA LORENZO DOMENICO</t>
  </si>
  <si>
    <t>IULIANI MASSIMO</t>
  </si>
  <si>
    <t>CIRASOLA CARLO</t>
  </si>
  <si>
    <t>AURELIO EMANUELE</t>
  </si>
  <si>
    <t>D'AMATO MICHELE</t>
  </si>
  <si>
    <t>ATLETICA CORREREPOLLINO</t>
  </si>
  <si>
    <t>PIANO PIO</t>
  </si>
  <si>
    <t>VISICCHIO DONATO</t>
  </si>
  <si>
    <t>DI GIOIA GIONATA</t>
  </si>
  <si>
    <t>CECIRE GIUSEPPE</t>
  </si>
  <si>
    <t>FUSIELLO ANTONIO</t>
  </si>
  <si>
    <t>BORN TO RUN</t>
  </si>
  <si>
    <t>INCHINGOLO GIAMPAOLO</t>
  </si>
  <si>
    <t>D'AMBROSIO CARLO</t>
  </si>
  <si>
    <t>CAPPUCCIO MILANINO</t>
  </si>
  <si>
    <t>PAGANO EMILIO</t>
  </si>
  <si>
    <t>PISTILLO VINCENZO</t>
  </si>
  <si>
    <t>TESORO PASQUALE</t>
  </si>
  <si>
    <t>AMATO FABRIZIO</t>
  </si>
  <si>
    <t>PIAZZOLLA LUIGI</t>
  </si>
  <si>
    <t>MOSCATELLI ANGELO</t>
  </si>
  <si>
    <t>CEDDIA EMANUELE</t>
  </si>
  <si>
    <t>LUCE RAIMONDO</t>
  </si>
  <si>
    <t>LALLA MICHELE</t>
  </si>
  <si>
    <t>CUSENZA GIANLUIGI</t>
  </si>
  <si>
    <t>VOLLARO MASSIMO</t>
  </si>
  <si>
    <t>CIANNARELLA NICOLA</t>
  </si>
  <si>
    <t>DI GIOIA ANTONIO</t>
  </si>
  <si>
    <t>METTA ALBERTO</t>
  </si>
  <si>
    <t>DAGOSTINO RUGGIERO</t>
  </si>
  <si>
    <t>TANTULLI ANTONIO</t>
  </si>
  <si>
    <t>TAMMA ALFONSO</t>
  </si>
  <si>
    <t>SPORT CENTER A.S.D.</t>
  </si>
  <si>
    <t>PELLEGRINO FRANCESCO</t>
  </si>
  <si>
    <t>PODISTICA SAMMARITANA A.S.D.</t>
  </si>
  <si>
    <t>LEONETTI EMANUELE</t>
  </si>
  <si>
    <t>CIUFFREDA LUCIANO</t>
  </si>
  <si>
    <t>LIONETTI VINCENZO</t>
  </si>
  <si>
    <t>GIACOMANTONIO ANTONIO</t>
  </si>
  <si>
    <t>ABRUZZESE MICHELE</t>
  </si>
  <si>
    <t>DE MICHELE ROBERTO</t>
  </si>
  <si>
    <t>MAGRONE FRANCESCO</t>
  </si>
  <si>
    <t>ASD RUNNERS FOR EMERGENCY</t>
  </si>
  <si>
    <t>LA NOTTE MAURO</t>
  </si>
  <si>
    <t>DRAGANO BARTOLOMEO</t>
  </si>
  <si>
    <t>PROVINO ANTONIO</t>
  </si>
  <si>
    <t>FIORENTINO MICHELE</t>
  </si>
  <si>
    <t>INCHINGOLO GIACINTO</t>
  </si>
  <si>
    <t>QUAGLIARELLA ANTONIO</t>
  </si>
  <si>
    <t>PENZA MICHELE</t>
  </si>
  <si>
    <t>TODISCO ARISTIDE</t>
  </si>
  <si>
    <t>CASIELLO NICOLA</t>
  </si>
  <si>
    <t>LAMEDICA ROBERTO</t>
  </si>
  <si>
    <t>GIORDANO MICHELE</t>
  </si>
  <si>
    <t>MARRONE VINCENZO</t>
  </si>
  <si>
    <t>PASTORE GIULIANO</t>
  </si>
  <si>
    <t>ROMONDIA FRANCESCO</t>
  </si>
  <si>
    <t>PALMISANO PIETRO</t>
  </si>
  <si>
    <t>ALTERATLETICA LOCOROTONDO</t>
  </si>
  <si>
    <t>CIVITAVECCHIA GIAMPIERO</t>
  </si>
  <si>
    <t>MARCONE MASSIMO</t>
  </si>
  <si>
    <t>ZAZA DOMENICO</t>
  </si>
  <si>
    <t>PALMIERI MARCO</t>
  </si>
  <si>
    <t>GRIMALDI MICHELE</t>
  </si>
  <si>
    <t>ARTUSO PASQUALE</t>
  </si>
  <si>
    <t>LA MARCA SALVATORE</t>
  </si>
  <si>
    <t>PARISI PASQUALE</t>
  </si>
  <si>
    <t>DECORATO ANASTASIO</t>
  </si>
  <si>
    <t>MARANO IVANO</t>
  </si>
  <si>
    <t>PATRUNO GIOVANNI</t>
  </si>
  <si>
    <t>LEUCE GIANFRANCO</t>
  </si>
  <si>
    <t>CAVALLUZZI MICHELE</t>
  </si>
  <si>
    <t>A.S.D. LA FENICE</t>
  </si>
  <si>
    <t>PAPARELLA ONOFRIO</t>
  </si>
  <si>
    <t>CAPUTO VITO RUGGIERO</t>
  </si>
  <si>
    <t>DI CARLO GIANPIERO</t>
  </si>
  <si>
    <t>LAGANARO DONATO</t>
  </si>
  <si>
    <t>NISTA LUIGI SALVATORE</t>
  </si>
  <si>
    <t>NOTARANGELO MASSIMILIANO</t>
  </si>
  <si>
    <t>MASTROMAURO DOMENICO</t>
  </si>
  <si>
    <t>GIOIA GERARDO</t>
  </si>
  <si>
    <t>CAVALIERE ANTONIO</t>
  </si>
  <si>
    <t>ATLETICA DISFIDA DI BARLETTA</t>
  </si>
  <si>
    <t>CARACCIOLO FILIPPO</t>
  </si>
  <si>
    <t>QUARTO NICOLA</t>
  </si>
  <si>
    <t>URSELLI DOMENICO</t>
  </si>
  <si>
    <t>LISCO ANDREA</t>
  </si>
  <si>
    <t>MANICONE MARIO</t>
  </si>
  <si>
    <t>PARENTE NICOLA ROSARIO</t>
  </si>
  <si>
    <t>MAVELLI RUGGIERO</t>
  </si>
  <si>
    <t>COMPIERCHIO PASQUALE</t>
  </si>
  <si>
    <t>SAMELE DOMENICO</t>
  </si>
  <si>
    <t>G.S.P. III REGIONE AEREA BARI</t>
  </si>
  <si>
    <t>MASTROLUCA LUIGI ANTONIO</t>
  </si>
  <si>
    <t>CATUCCI RAFFAELE</t>
  </si>
  <si>
    <t>ROSONE SANDRO</t>
  </si>
  <si>
    <t>LEOPIZZI MICHELE MARIA</t>
  </si>
  <si>
    <t>TROTTA FRANCESCO</t>
  </si>
  <si>
    <t>ASS.GARGANO 2000 ONLUS MANFRE</t>
  </si>
  <si>
    <t>MASTRAPASQUA PASQUALE</t>
  </si>
  <si>
    <t>MAVELLIA CESARE FRANCESCO</t>
  </si>
  <si>
    <t>MERICO ANTONIO</t>
  </si>
  <si>
    <t>MAROCCIA LUIGI</t>
  </si>
  <si>
    <t>SM60</t>
  </si>
  <si>
    <t>SARDARO EMANUELE</t>
  </si>
  <si>
    <t>TUPPUTI ANDREA</t>
  </si>
  <si>
    <t>MANSI SAVINO</t>
  </si>
  <si>
    <t>COCO DOMENICO</t>
  </si>
  <si>
    <t>GRIESI FRANCESCO</t>
  </si>
  <si>
    <t>TORTORA FRANCESCO</t>
  </si>
  <si>
    <t>BISCOTTI MICHELE</t>
  </si>
  <si>
    <t>DI NARDO VITO</t>
  </si>
  <si>
    <t>LAPEDOTA NICOLA</t>
  </si>
  <si>
    <t>QUACQUARELLI VINCENZO</t>
  </si>
  <si>
    <t>RINALDI RAFFAELE</t>
  </si>
  <si>
    <t>VALENTE MUSCATIELLO GIULIANO</t>
  </si>
  <si>
    <t>ALTOMARE ANTONIO</t>
  </si>
  <si>
    <t>DI BARI GIOVANNI</t>
  </si>
  <si>
    <t>SICA VINCENZO MARIO</t>
  </si>
  <si>
    <t>MAGARIELLI ANTONIO</t>
  </si>
  <si>
    <t>ASD AQQUANNVUE TRAIL RUNNING</t>
  </si>
  <si>
    <t>FLORIO ANTONIO AGOSTINO</t>
  </si>
  <si>
    <t>DIBENEDETTO FRANCESCO</t>
  </si>
  <si>
    <t>GRANATIERO DOMENICO LUCIO</t>
  </si>
  <si>
    <t>SAVINO DIEGO</t>
  </si>
  <si>
    <t>TROTTA CESARE</t>
  </si>
  <si>
    <t>DI MONTE DOMENICO</t>
  </si>
  <si>
    <t>LAPORTA RUGGIERO</t>
  </si>
  <si>
    <t>RIEFOLO LUIGI</t>
  </si>
  <si>
    <t>DINARDO MICHELE</t>
  </si>
  <si>
    <t>FRASCELLA DONATO</t>
  </si>
  <si>
    <t>MANCANO CESARE</t>
  </si>
  <si>
    <t>PORRO CARMINE</t>
  </si>
  <si>
    <t>CASTRIOTTA ALDO</t>
  </si>
  <si>
    <t>FALCO DOMENICO</t>
  </si>
  <si>
    <t>DI MARTINO ROSARIO</t>
  </si>
  <si>
    <t>CIUFFREDA NICOLA</t>
  </si>
  <si>
    <t>DURANTE PASQUALE</t>
  </si>
  <si>
    <t>PAGLIALONGA FILIPPO</t>
  </si>
  <si>
    <t>DI MAURO GIUSEPPE PIO</t>
  </si>
  <si>
    <t>DANESE MARIO</t>
  </si>
  <si>
    <t>CARUCCI PIETRO</t>
  </si>
  <si>
    <t>D'AGNELLI MICHELE</t>
  </si>
  <si>
    <t>CAPPA PASQUALE</t>
  </si>
  <si>
    <t>NOTARANGELO MICHELE</t>
  </si>
  <si>
    <t>MARTINO ALBERTO</t>
  </si>
  <si>
    <t>MASTRONICOLA GIUSEPPE</t>
  </si>
  <si>
    <t>ALICINO RAFFAELE</t>
  </si>
  <si>
    <t>GIANNINI ANTONIO</t>
  </si>
  <si>
    <t>LIBERATO RUGGIERO</t>
  </si>
  <si>
    <t>ANGELINI ANGELO</t>
  </si>
  <si>
    <t>ASD RUN SQUAD SAN SEVERO</t>
  </si>
  <si>
    <t>DALOISO VITO</t>
  </si>
  <si>
    <t>ANGELILLO DONATO</t>
  </si>
  <si>
    <t>GRANILE VITTORIO</t>
  </si>
  <si>
    <t>CLUB RUNNER 87 CASTELLANETA</t>
  </si>
  <si>
    <t>ROMANO ANTONIO</t>
  </si>
  <si>
    <t>MORELLI ANTONIO</t>
  </si>
  <si>
    <t>MARTIRE ANTONIO</t>
  </si>
  <si>
    <t>PALMITESSA ANTONIO</t>
  </si>
  <si>
    <t>SGARRA SAVINO</t>
  </si>
  <si>
    <t>COLONNA GAETANO</t>
  </si>
  <si>
    <t>PICCOLO COSIMO DAMIANO</t>
  </si>
  <si>
    <t>ALTAMURA MAURIZIO</t>
  </si>
  <si>
    <t>NOTARPIETRO VITO</t>
  </si>
  <si>
    <t>MARTULLI SALVATORE</t>
  </si>
  <si>
    <t>ATLETICA MONOPOLI</t>
  </si>
  <si>
    <t>D'AMBROSIO FRANCO</t>
  </si>
  <si>
    <t>DI TEO SAVINO</t>
  </si>
  <si>
    <t>TANZI NICOLA</t>
  </si>
  <si>
    <t>CARONE MICHELE</t>
  </si>
  <si>
    <t>TIRICO PASQUALE</t>
  </si>
  <si>
    <t>PAPAGNI PANTALEO</t>
  </si>
  <si>
    <t>PIETRAPERTOSA GIUSEPPE</t>
  </si>
  <si>
    <t>ESPOSITO FRANCESCO</t>
  </si>
  <si>
    <t>S.ATL. S.G.BOSCO PALAGIANELLO</t>
  </si>
  <si>
    <t>D'EMMA GIOVANNI</t>
  </si>
  <si>
    <t>RONCHITELLI FRANCESCO</t>
  </si>
  <si>
    <t>ARENA SAVERIO</t>
  </si>
  <si>
    <t>VIESTE RUNNERS</t>
  </si>
  <si>
    <t>SM55</t>
  </si>
  <si>
    <t>MIDEA GIUSEPPE</t>
  </si>
  <si>
    <t>PALUMBO ANTONIO PIO</t>
  </si>
  <si>
    <t>CAPPUCCI NUNZIO</t>
  </si>
  <si>
    <t>MORETTI FILOMENO</t>
  </si>
  <si>
    <t>MIRACAPILLO SALVATORE ANTONIO</t>
  </si>
  <si>
    <t>CAPUTELLI VINCENZO</t>
  </si>
  <si>
    <t>CAPUTO GINO</t>
  </si>
  <si>
    <t>LOPETUSO RICCARDO</t>
  </si>
  <si>
    <t>DIMONTE SAVINO</t>
  </si>
  <si>
    <t>FARANO VITO ANTONIO</t>
  </si>
  <si>
    <t>ORTORE GIOVANNI</t>
  </si>
  <si>
    <t>LENOCI GIUSEPPE</t>
  </si>
  <si>
    <t>DAGOSTINO LUIGI</t>
  </si>
  <si>
    <t>RONDINONE GIUSEPPE</t>
  </si>
  <si>
    <t>GIORDANO VINCENZO</t>
  </si>
  <si>
    <t>METTA LEONARDO</t>
  </si>
  <si>
    <t>MASCOLO DONATO</t>
  </si>
  <si>
    <t>VITALE VITO ANTONIO</t>
  </si>
  <si>
    <t>ATLETICA CEGLIE MESSAPICA</t>
  </si>
  <si>
    <t>CASAFINA GENNARO</t>
  </si>
  <si>
    <t>BREDICE MICHELE ANTONIO</t>
  </si>
  <si>
    <t>TOTA FRANCESCO</t>
  </si>
  <si>
    <t>NICASTRI FRANCESCO</t>
  </si>
  <si>
    <t>DEGNI RAFFAELE</t>
  </si>
  <si>
    <t>MICCOLI ANDREA</t>
  </si>
  <si>
    <t>MARINELLI VITO</t>
  </si>
  <si>
    <t>LELLA GIOVANNI</t>
  </si>
  <si>
    <t>CASCELLA VINCENZO</t>
  </si>
  <si>
    <t>SCANZANO MICHELE</t>
  </si>
  <si>
    <t>CANESTRALE LUIGI</t>
  </si>
  <si>
    <t>MAZZOLI ETTORE</t>
  </si>
  <si>
    <t>RISERBATO LUIGI NICOLA</t>
  </si>
  <si>
    <t>PRENCIPE ANTONIO</t>
  </si>
  <si>
    <t>FERDINANDI LUIGI</t>
  </si>
  <si>
    <t>LAROVERE GIANFRANCO</t>
  </si>
  <si>
    <t>PAIANO ANTONIO</t>
  </si>
  <si>
    <t>CINQUEPALMI PASQUALE</t>
  </si>
  <si>
    <t>FONSMORTI GIUSEPPE</t>
  </si>
  <si>
    <t>BISCOTTI GIUSEPPE</t>
  </si>
  <si>
    <t>DAGNELLO DOMENICO</t>
  </si>
  <si>
    <t>MALDARIZZI COSIMO</t>
  </si>
  <si>
    <t>NAPOLITANO GIOVANNI</t>
  </si>
  <si>
    <t>LOPS GIOVANNI</t>
  </si>
  <si>
    <t>MONDELLI AMODIO</t>
  </si>
  <si>
    <t>D'INCALCI ANTONIO</t>
  </si>
  <si>
    <t>MANZI COSIMO</t>
  </si>
  <si>
    <t>CIRELLA STEFANO</t>
  </si>
  <si>
    <t>DEL VISCIO LEONARDO</t>
  </si>
  <si>
    <t>SANSONE PASQUALE</t>
  </si>
  <si>
    <t>LUCANI FREE RUNNERS</t>
  </si>
  <si>
    <t>CHIRIVI' GIUSEPPE</t>
  </si>
  <si>
    <t>DI TONNO MICHELE</t>
  </si>
  <si>
    <t>ANGINO BENITO VITTORIO</t>
  </si>
  <si>
    <t>SORIANO ANTONIO</t>
  </si>
  <si>
    <t>RIBATTI ANTONIO</t>
  </si>
  <si>
    <t>CASSA MATTEO</t>
  </si>
  <si>
    <t>SPINA ANTONIO</t>
  </si>
  <si>
    <t>ATL. REGGIO ASD</t>
  </si>
  <si>
    <t>BASILE GIUSEPPE</t>
  </si>
  <si>
    <t>D'ERRICO GINO</t>
  </si>
  <si>
    <t>BRUNO ANGELO MICHELE</t>
  </si>
  <si>
    <t>PANEBIANCO ADRIANO</t>
  </si>
  <si>
    <t>LOMBARDI LEONARDO</t>
  </si>
  <si>
    <t>DE COSMO MATTEO</t>
  </si>
  <si>
    <t>RIZZI ARCANGELO</t>
  </si>
  <si>
    <t>SUBRT PAUL GEORGE</t>
  </si>
  <si>
    <t>LAMANNA ROCCO ANTONIO</t>
  </si>
  <si>
    <t>SARDARO AGOSTINO</t>
  </si>
  <si>
    <t>DI FAZIO MAURO</t>
  </si>
  <si>
    <t>AMMENDOLA RAFFAELE</t>
  </si>
  <si>
    <t>992 RUNNING ASD</t>
  </si>
  <si>
    <t>RELLA SANTOLO</t>
  </si>
  <si>
    <t>VIRGILIO LEONARDO</t>
  </si>
  <si>
    <t>VITERBO VITO</t>
  </si>
  <si>
    <t>DI FRANCO LUIGI</t>
  </si>
  <si>
    <t>UNGOLO MICHELE</t>
  </si>
  <si>
    <t>FRAIOLI TERENZIO</t>
  </si>
  <si>
    <t>MURANO FRANCO</t>
  </si>
  <si>
    <t>ROSATO GIAMBATTISTA</t>
  </si>
  <si>
    <t>FARANO GIACINTO</t>
  </si>
  <si>
    <t>MANOSPERTI GIROLAMO</t>
  </si>
  <si>
    <t>AMICI DEL CAMMINO BARLETTA</t>
  </si>
  <si>
    <t>PAGLIONE MICHELE</t>
  </si>
  <si>
    <t>NAPOLITANO VINCENZO</t>
  </si>
  <si>
    <t>COSMAI GIUSEPPE</t>
  </si>
  <si>
    <t>PERROTTA LUIGI</t>
  </si>
  <si>
    <t>BIANCO LEONARDO ANTONIO</t>
  </si>
  <si>
    <t>MONACO MATTEO ANTONIO</t>
  </si>
  <si>
    <t>DI RUVO ANTONIO</t>
  </si>
  <si>
    <t>VALERIO COSIMO DAMIANO</t>
  </si>
  <si>
    <t>CARONE GIOVANNI</t>
  </si>
  <si>
    <t>DE SERIO GIUSEPPE</t>
  </si>
  <si>
    <t>LOMBARDI DOMENICO</t>
  </si>
  <si>
    <t>MARINELLI ANGELO</t>
  </si>
  <si>
    <t>CASAMASSIMA FELICE</t>
  </si>
  <si>
    <t>SFRECOLA ANGELO</t>
  </si>
  <si>
    <t>SCOMMEGNA RUGGIERO</t>
  </si>
  <si>
    <t>DI PALO MICHELE</t>
  </si>
  <si>
    <t>GIAMPAOLO VITO</t>
  </si>
  <si>
    <t>RIZZI GIUSEPPE</t>
  </si>
  <si>
    <t>LONGO ANTONIO</t>
  </si>
  <si>
    <t>SM65</t>
  </si>
  <si>
    <t>BALDASSARRE FRANCESCO</t>
  </si>
  <si>
    <t>SCAVO GIUSEPPE</t>
  </si>
  <si>
    <t>RAZIONALE FRANCESCO</t>
  </si>
  <si>
    <t>MORCONE LEONARDO</t>
  </si>
  <si>
    <t>ACQUAVIVA SAVIO MARCO</t>
  </si>
  <si>
    <t>GESA RAFFAELE</t>
  </si>
  <si>
    <t>DAMATO MICHELE</t>
  </si>
  <si>
    <t>MUSTI ANTONIO</t>
  </si>
  <si>
    <t>PASTORE GIUSEPPE</t>
  </si>
  <si>
    <t>COCOMAZZI GIOVANNI</t>
  </si>
  <si>
    <t>LACITIGNOLA FRANCESCO SAVERIO</t>
  </si>
  <si>
    <t>PETRUZZELLIS LEONARDO</t>
  </si>
  <si>
    <t>INTRONA VINCENZO</t>
  </si>
  <si>
    <t>BRUCOLI MICHELE</t>
  </si>
  <si>
    <t>SCOLAMIERO FRANCESCO</t>
  </si>
  <si>
    <t>GORGOGLIONE ANDREA</t>
  </si>
  <si>
    <t>DI FLUMERI FRANCESCO</t>
  </si>
  <si>
    <t>FINA MARIO</t>
  </si>
  <si>
    <t>COCOMAZZI ROBERTO</t>
  </si>
  <si>
    <t>DI LAUS VINCENZO</t>
  </si>
  <si>
    <t>CASAMASSIMA GIUSEPPE</t>
  </si>
  <si>
    <t>LARICCIA RENATO</t>
  </si>
  <si>
    <t>PASQUALE GUERINO</t>
  </si>
  <si>
    <t>TROILO ANGELO</t>
  </si>
  <si>
    <t>A.A.E. MANZARI CASAMASSIMA</t>
  </si>
  <si>
    <t>PAPARELLA SALVATORE</t>
  </si>
  <si>
    <t>NAPOLETANO FRANCESCO</t>
  </si>
  <si>
    <t>VALERIO LUIGI</t>
  </si>
  <si>
    <t>DI MOLA NICOLA</t>
  </si>
  <si>
    <t>PISTILLO FRANCESCO</t>
  </si>
  <si>
    <t>GALANTINO VINCENZO</t>
  </si>
  <si>
    <t>DI TERLIZZI DONATO</t>
  </si>
  <si>
    <t>AMORUSO MAURO LUCIANO</t>
  </si>
  <si>
    <t>BRATTOLI ANTONIO SALVATORE</t>
  </si>
  <si>
    <t>ASSELITI DOMENICO</t>
  </si>
  <si>
    <t>POMPILIO MICHELE</t>
  </si>
  <si>
    <t>GRUMO VITO</t>
  </si>
  <si>
    <t>COLANGIONE PIO</t>
  </si>
  <si>
    <t>VITALE VITTORIO</t>
  </si>
  <si>
    <t>MAZZILLI VITO</t>
  </si>
  <si>
    <t>GISSI IGNAZIO</t>
  </si>
  <si>
    <t>LOPEZ FRANCESCO</t>
  </si>
  <si>
    <t>BRUNO ROMEO</t>
  </si>
  <si>
    <t>SM70</t>
  </si>
  <si>
    <t>PAZIENZA LUIGI</t>
  </si>
  <si>
    <t>DEL VENTO VITO</t>
  </si>
  <si>
    <t>DI CARLO PASQUALE</t>
  </si>
  <si>
    <t>ZAGARIA SAVINO</t>
  </si>
  <si>
    <t>MORELLI MICHELE</t>
  </si>
  <si>
    <t>PAPARELLA GIOVANNI BATTISTA</t>
  </si>
  <si>
    <t>TOZZI GIUSEPPE</t>
  </si>
  <si>
    <t>DELCAMPO ANTONIO</t>
  </si>
  <si>
    <t>PALASCIANO GIUSEPPE</t>
  </si>
  <si>
    <t>BOCCAMAZZO CARLO MARIO</t>
  </si>
  <si>
    <t>GRIFA MICHELE</t>
  </si>
  <si>
    <t>SALCUNI PIETRO</t>
  </si>
  <si>
    <t>CRESCENTE MICHELE VINCENZO</t>
  </si>
  <si>
    <t>VARRECCHIA FRANCESCO</t>
  </si>
  <si>
    <t>SM75</t>
  </si>
  <si>
    <t>TARANTINO GERARDO</t>
  </si>
  <si>
    <t>ASD AMATORI PODISMO BENEVENTO</t>
  </si>
  <si>
    <t>TOZZI LUIGI</t>
  </si>
  <si>
    <t>VISCIO PIO PIETRO</t>
  </si>
  <si>
    <t>PAOLILLO LUIGI</t>
  </si>
  <si>
    <t>LOMBARDI GIUSEPPE</t>
  </si>
  <si>
    <t>ATLETA</t>
  </si>
  <si>
    <t>SQUADRA</t>
  </si>
  <si>
    <t>CAT</t>
  </si>
  <si>
    <t>ROSELLI ANGELICA</t>
  </si>
  <si>
    <t>LOCONTE LORENA</t>
  </si>
  <si>
    <t>SF</t>
  </si>
  <si>
    <t xml:space="preserve">ANDRIA </t>
  </si>
  <si>
    <t>A.S.D. AMICI STRADA DEL TESORO</t>
  </si>
  <si>
    <t>MONTERISI FRANCESCA</t>
  </si>
  <si>
    <t>IANIA SILVANA</t>
  </si>
  <si>
    <t>ROSUCCI AMALIA</t>
  </si>
  <si>
    <t>LOMUSCIO FEDERICA</t>
  </si>
  <si>
    <t>RICCHIUTI RITA</t>
  </si>
  <si>
    <t>RUN&amp;FUN OLTRE TEAM</t>
  </si>
  <si>
    <t>DIFONZO SERENA</t>
  </si>
  <si>
    <t>PIARULLI ROSA</t>
  </si>
  <si>
    <t>LASSANDRO MARIA</t>
  </si>
  <si>
    <t>DIFONZO DANIELA</t>
  </si>
  <si>
    <t>GIUGNO EMANUELA</t>
  </si>
  <si>
    <t>COCOLA TIZIANA</t>
  </si>
  <si>
    <t>CLUB CORRERE GALATINA</t>
  </si>
  <si>
    <t>ATLETICAMENTE</t>
  </si>
  <si>
    <t>FASANO LORETA FRANCESCA</t>
  </si>
  <si>
    <t>CASSANO MANUELA</t>
  </si>
  <si>
    <t>ALICINO ANNA</t>
  </si>
  <si>
    <t>ARGENTIERE MARGHERITA</t>
  </si>
  <si>
    <t>BARBETTA AGATA</t>
  </si>
  <si>
    <t>SINISI VINCENZA</t>
  </si>
  <si>
    <t>ELICIO VITTORIA</t>
  </si>
  <si>
    <t>PASQUALE ROSARIA MARTA</t>
  </si>
  <si>
    <t>MAFFIONE SERAFINA</t>
  </si>
  <si>
    <t>ATL. VIGHENZI PADENGHE</t>
  </si>
  <si>
    <t>NEGRISOLI ANNA</t>
  </si>
  <si>
    <t>OZIOSI SABATINA</t>
  </si>
  <si>
    <t>CARBONARA ANNA MARIA</t>
  </si>
  <si>
    <t>CAPRIO VERONICA</t>
  </si>
  <si>
    <t>PISICCHIO ROSA</t>
  </si>
  <si>
    <t>-</t>
  </si>
  <si>
    <t>TAMBURRIELLO RAFFAELE</t>
  </si>
  <si>
    <t>ZINETTI NICOLA</t>
  </si>
  <si>
    <t>DIPIERRO QUINTINO</t>
  </si>
  <si>
    <t>CUSANNO SAVINO</t>
  </si>
  <si>
    <t>MANGANO MIRKO</t>
  </si>
  <si>
    <t>PROCACCI PASQUALE</t>
  </si>
  <si>
    <t>BASILE FRANCESCO</t>
  </si>
  <si>
    <t>CANNITO GIANCARLO</t>
  </si>
  <si>
    <t>SM</t>
  </si>
  <si>
    <t>ASD RUTIGLIANO ROAD RUNNERS</t>
  </si>
  <si>
    <t>LOCAPUTO VITO</t>
  </si>
  <si>
    <t>LAFRANCESCHINA GRAZIANO</t>
  </si>
  <si>
    <t>BUFO DARIO</t>
  </si>
  <si>
    <t>BOTTALICO GIANLUCA</t>
  </si>
  <si>
    <t>PORCELLI ANGELO</t>
  </si>
  <si>
    <t>NEUMANN PAUL</t>
  </si>
  <si>
    <t>MUYA ALESSIO</t>
  </si>
  <si>
    <t>AVIS IN CORSA CONVERSANO</t>
  </si>
  <si>
    <t>TUCCI RICCARDO</t>
  </si>
  <si>
    <t>VISAGGIO RICCARDO</t>
  </si>
  <si>
    <t>ALTINI UMBERTO</t>
  </si>
  <si>
    <t>PASTORE MASSIMO</t>
  </si>
  <si>
    <t>SALVEMINI PASQUALE FABIO</t>
  </si>
  <si>
    <t>RIZZI MICHELE</t>
  </si>
  <si>
    <t>MARTUCCI LUCA</t>
  </si>
  <si>
    <t>SCARONGELLA GIUSEPPE</t>
  </si>
  <si>
    <t>LAGRASTA GIUSEPPE</t>
  </si>
  <si>
    <t>SANTORO DOMENICO</t>
  </si>
  <si>
    <t>CACCIAPAGLIA NICOLA</t>
  </si>
  <si>
    <t>VISCI GIROLAMO</t>
  </si>
  <si>
    <t>A.S.D. ROAD RUNNING MOLFETTA</t>
  </si>
  <si>
    <t>A.S.D. GRAVINA FESTINA LENTE!</t>
  </si>
  <si>
    <t>A.D. SPORT A.S.D.</t>
  </si>
  <si>
    <t>CORRERE E SALUTE MOTTOLA</t>
  </si>
  <si>
    <t>CAIATI NICOLA</t>
  </si>
  <si>
    <t>PINTO IGNAZIO</t>
  </si>
  <si>
    <t>LUPARIELLO FRANCESCO</t>
  </si>
  <si>
    <t>FIORE PASQUALE</t>
  </si>
  <si>
    <t>LOGLISCI PIETRO</t>
  </si>
  <si>
    <t>URBISAGLIA DONATO</t>
  </si>
  <si>
    <t>DEL VESCOVO LEONARDO</t>
  </si>
  <si>
    <t>BRONDI ALESSANDRO</t>
  </si>
  <si>
    <t>NAPOLI CRISTIAN</t>
  </si>
  <si>
    <t>ACELLA FRANCESCO</t>
  </si>
  <si>
    <t>ABRUZZESE DOMENICO</t>
  </si>
  <si>
    <t>PORTOGHESE GAETANO</t>
  </si>
  <si>
    <t>DE BIASE PASQUALE FRANCESCO</t>
  </si>
  <si>
    <t>CAMPANELLA STEFANO</t>
  </si>
  <si>
    <t>ANGIONE CARLO</t>
  </si>
  <si>
    <t>VOLTURNO GENNARO</t>
  </si>
  <si>
    <t>CASCAVILLA FABIO</t>
  </si>
  <si>
    <t>CIANI SAVINO</t>
  </si>
  <si>
    <t>D'AMBROGIO AMERICO</t>
  </si>
  <si>
    <t>CAMPANILE CARLO</t>
  </si>
  <si>
    <t>SERPIERI CARLO</t>
  </si>
  <si>
    <t>LAZAZZARA GIANFRANCO</t>
  </si>
  <si>
    <t>VALENTINI ANDREA ANTONIO</t>
  </si>
  <si>
    <t>MARINIELLO ALBERTO</t>
  </si>
  <si>
    <t>LOIUDICE VITO</t>
  </si>
  <si>
    <t>POL. D. PIETRI GRAVINA</t>
  </si>
  <si>
    <t>A.A. EXPRIVIA</t>
  </si>
  <si>
    <t>A.S.D. ATLETICA BITRITTO</t>
  </si>
  <si>
    <t>NUOVA ATLETICA BITONTO</t>
  </si>
  <si>
    <t>A.S.D. ATLETICA GRASSANO</t>
  </si>
  <si>
    <t>A.S. AMATORI PUTIGNANO</t>
  </si>
  <si>
    <t>A.S.D. ANDRIA RUNS</t>
  </si>
  <si>
    <t>MARTINA FRANCA RUNNING A.S.D.</t>
  </si>
  <si>
    <t>BRAICO VITTORIO</t>
  </si>
  <si>
    <t>IANIERI ANTONELLO</t>
  </si>
  <si>
    <t>SIRAGUSA BERNARDINO</t>
  </si>
  <si>
    <t>TAVARILLI SAVERIO</t>
  </si>
  <si>
    <t>FORTUNATO FRANCESCO</t>
  </si>
  <si>
    <t>SCARCELLI FELICE</t>
  </si>
  <si>
    <t>CARUSO CIRO RAFFAELE</t>
  </si>
  <si>
    <t>RUSCIGNO STEFANO</t>
  </si>
  <si>
    <t>NUZZO LUIGI</t>
  </si>
  <si>
    <t>BRUNO GIUSEPPE</t>
  </si>
  <si>
    <t>LANOTTE ANTONIO</t>
  </si>
  <si>
    <t>DEL VECCHIO MICHELE</t>
  </si>
  <si>
    <t>SCHIAVARELLI GIUSEPPE</t>
  </si>
  <si>
    <t>LAFIOSCA SANDRO</t>
  </si>
  <si>
    <t>PUGLIESE ANGELO</t>
  </si>
  <si>
    <t>CASORELLA ANTONIO</t>
  </si>
  <si>
    <t>SACCOTELLI GIANLUCA</t>
  </si>
  <si>
    <t>LAMONARCA ANTONIO</t>
  </si>
  <si>
    <t>FABIANO GIANFRANCO</t>
  </si>
  <si>
    <t>TOTA GIUSEPPE</t>
  </si>
  <si>
    <t>PALMIERI MAURIZIO</t>
  </si>
  <si>
    <t>SCELZO ALESSANDRO</t>
  </si>
  <si>
    <t>DELLATTE MARCO</t>
  </si>
  <si>
    <t>DIPIETRO ANTONIO</t>
  </si>
  <si>
    <t>DE TULLIO GAETANO</t>
  </si>
  <si>
    <t>MELE DAVID</t>
  </si>
  <si>
    <t>DALENA DOMENICO</t>
  </si>
  <si>
    <t>MARIANO IVANOE</t>
  </si>
  <si>
    <t>ZIRO SALVATORE</t>
  </si>
  <si>
    <t>LOIUDICE CARLO</t>
  </si>
  <si>
    <t>LOIOTILE VITANTONIO</t>
  </si>
  <si>
    <t>LAVIOLA ANDREA</t>
  </si>
  <si>
    <t>FARINA PAOLO</t>
  </si>
  <si>
    <t>LOSAPPIO FRANCESCO</t>
  </si>
  <si>
    <t>ROSELLI RAFFAELE</t>
  </si>
  <si>
    <t>SECCIA SAVINO</t>
  </si>
  <si>
    <t>MINERVA TOBIA MICHELE</t>
  </si>
  <si>
    <t>ASD MISTERCAMP CASTELFRENTANO</t>
  </si>
  <si>
    <t>PEDRONI SANDRO</t>
  </si>
  <si>
    <t>CAPUTELLI GIUSEPPE</t>
  </si>
  <si>
    <t>GIANFRATE GIOVANNI</t>
  </si>
  <si>
    <t>BONAVITA VINCENZO</t>
  </si>
  <si>
    <t>MALVINNI ANTONELLO</t>
  </si>
  <si>
    <t>IACOVIELLO MARINO</t>
  </si>
  <si>
    <t>INCHINGOLO SAVERIO</t>
  </si>
  <si>
    <t>SGARAMELLA RICCARDO</t>
  </si>
  <si>
    <t>DE CILLIS NICOLA</t>
  </si>
  <si>
    <t>VISAGGI NICOLO'</t>
  </si>
  <si>
    <t>D'ERARIO PIETRO</t>
  </si>
  <si>
    <t>CRAPOLICCHIO GIUSEPPE</t>
  </si>
  <si>
    <t>CUS BARI</t>
  </si>
  <si>
    <t>A.S.D. A.N.B. FIAMME CREMISI</t>
  </si>
  <si>
    <t>BARI ROAD RUNNERS CLUB</t>
  </si>
  <si>
    <t>CASTRIGNO SAVINO</t>
  </si>
  <si>
    <t>BOTTALICO COSIMO</t>
  </si>
  <si>
    <t>CAPOGROSSO SANSONE DIEGO</t>
  </si>
  <si>
    <t>MAZZILLI ANTONIO</t>
  </si>
  <si>
    <t>DI BARI NICOLA</t>
  </si>
  <si>
    <t>FASANO GIORGIO</t>
  </si>
  <si>
    <t>LOCONSOLE COSTANZO</t>
  </si>
  <si>
    <t>LOIODICE FRANCO</t>
  </si>
  <si>
    <t>SANSONNE ANTONIO</t>
  </si>
  <si>
    <t>D'AMATO TOMMASO</t>
  </si>
  <si>
    <t>GERMINARIO GIUSEPPE</t>
  </si>
  <si>
    <t>DENORA TOMMASO</t>
  </si>
  <si>
    <t>CARUCCI MARTINO</t>
  </si>
  <si>
    <t>DELVECCHIO ANTONIO</t>
  </si>
  <si>
    <t>DAGNELLO VINCENZO</t>
  </si>
  <si>
    <t>totale punti</t>
  </si>
  <si>
    <t>punteggio generale per categorie</t>
  </si>
  <si>
    <t>SOCIETA'</t>
  </si>
  <si>
    <t>PUNTEGGI</t>
  </si>
  <si>
    <t>DONNE</t>
  </si>
  <si>
    <t>UOMINI</t>
  </si>
  <si>
    <t>PER OGNI CATEGORIA E' STATA PREDISPOSTA UNA CARTELLA</t>
  </si>
  <si>
    <t>IL PUNTEGGIO PARTE DA 30 PUNTI A SCALARE.</t>
  </si>
  <si>
    <t>SE I PARTECIPANTI SONO SUPERIORI A 30 UNITA'  SI INIZIA A CONTEGGIARE DAL PRIMO A SCALARE FINO ALL'ULTIMO CHE PRENDERA' UN PUNTO</t>
  </si>
  <si>
    <t>LE CLASSIFICHE DELLE SOCIETA' SONO REDATTE NELLE ULTIME CARTELLE FEMMINILE E MASCHILE</t>
  </si>
  <si>
    <t>TRINITAPOLI</t>
  </si>
  <si>
    <t>MINERVINO M</t>
  </si>
  <si>
    <t>09/03</t>
  </si>
  <si>
    <t>30/3</t>
  </si>
  <si>
    <t>27/4</t>
  </si>
  <si>
    <t>11/5</t>
  </si>
  <si>
    <t>22/6</t>
  </si>
  <si>
    <t>7/9</t>
  </si>
  <si>
    <t xml:space="preserve">SAN FERDINANDO </t>
  </si>
  <si>
    <t>TRANI</t>
  </si>
  <si>
    <t>12/10</t>
  </si>
  <si>
    <t>14/12</t>
  </si>
  <si>
    <t>HOME</t>
  </si>
  <si>
    <t>LE CLASSIFICHE SONO REDATTE COME STABILITO DAL REGOLAMENTO PROVINCIALE FIDAL BAT 2025</t>
  </si>
  <si>
    <t>COMBINATA</t>
  </si>
  <si>
    <t>CIEMME BARLETTA</t>
  </si>
  <si>
    <t>EL MERDI RIDA</t>
  </si>
  <si>
    <t>AJPM</t>
  </si>
  <si>
    <t>DI NUNNO ROSA</t>
  </si>
  <si>
    <t>PINTO ROSSELLA</t>
  </si>
  <si>
    <t>COSMAI LETIZIA</t>
  </si>
  <si>
    <t>GISMONDI FRANCESCA</t>
  </si>
  <si>
    <t>DI LEO MARIA ANGELA</t>
  </si>
  <si>
    <t>CARELLA MADDALENA</t>
  </si>
  <si>
    <t>MAURO MARIA PAOLA</t>
  </si>
  <si>
    <t>PERES RAFFAELLA</t>
  </si>
  <si>
    <t>PERAGINE ROSA</t>
  </si>
  <si>
    <t>PR FUTURA ATLETICA CASAMASSIMA</t>
  </si>
  <si>
    <t>MASTROMAURO VINCENZA</t>
  </si>
  <si>
    <t>DELVECCHIO MARIA</t>
  </si>
  <si>
    <t>FALCETTA ANNA</t>
  </si>
  <si>
    <t>PACINI ROSA</t>
  </si>
  <si>
    <t>D'AMICO ANTONIA</t>
  </si>
  <si>
    <t>MASTROMAURO ROSA</t>
  </si>
  <si>
    <t>GRASSI DELIA</t>
  </si>
  <si>
    <t>DI TRANI LUCIA</t>
  </si>
  <si>
    <t>CROCI ORNELLA</t>
  </si>
  <si>
    <t>BOVE EMANUELE</t>
  </si>
  <si>
    <t>ANGELILLO ANTONIO</t>
  </si>
  <si>
    <t>ACQUAVIVA GIOVANNI</t>
  </si>
  <si>
    <t>PANZERA DANILO</t>
  </si>
  <si>
    <t>PORRO ANTONIO</t>
  </si>
  <si>
    <t>RENNA CRISTIANO</t>
  </si>
  <si>
    <t>RIZZI VINCENZO</t>
  </si>
  <si>
    <t>PIARULLI GIULIO</t>
  </si>
  <si>
    <t>PEDONE-RICCARDI BISCEGLIE</t>
  </si>
  <si>
    <t>DEL LATTE MICHELE</t>
  </si>
  <si>
    <t>BIO AMBRA NEW AGE</t>
  </si>
  <si>
    <t>CAFAGNA ANTONIO</t>
  </si>
  <si>
    <t>PAPPALARDO MICHELE</t>
  </si>
  <si>
    <t>ITALIANO SAVINO</t>
  </si>
  <si>
    <t>FORTE VITO</t>
  </si>
  <si>
    <t>HAPPY RUNNERS ALTAMURA</t>
  </si>
  <si>
    <t>DELL'ENDICE ANTONIO</t>
  </si>
  <si>
    <t>CONVERSANO RICCARDO</t>
  </si>
  <si>
    <t>PASSARELLI FELICE</t>
  </si>
  <si>
    <t>TOP RUNNERS LATERZA</t>
  </si>
  <si>
    <t>SCAGLIOSO CARLO</t>
  </si>
  <si>
    <t>DI BITONTO SAVINO</t>
  </si>
  <si>
    <t>LORUSSO LUIGI</t>
  </si>
  <si>
    <t>MASCOLO SALVATORE</t>
  </si>
  <si>
    <t>MAZZONE LEONARDO</t>
  </si>
  <si>
    <t>SARDONE DOMENICO</t>
  </si>
  <si>
    <t>TRAGNI VITO CARLO</t>
  </si>
  <si>
    <t>PARADISO LORENZO</t>
  </si>
  <si>
    <t>LOSAPIO DOMENICO</t>
  </si>
  <si>
    <t>DI NICCOLO GIUSEPPE</t>
  </si>
  <si>
    <t>PIAZZOLLA DAVIDE SALVATORE JUN</t>
  </si>
  <si>
    <t>MARGHERITA DI SAVOIA RUNNERS</t>
  </si>
  <si>
    <t>MODUGNO ANTONIO</t>
  </si>
  <si>
    <t>RUTIGLIANO LUIGI</t>
  </si>
  <si>
    <t>DICANDIA ANTONIO</t>
  </si>
  <si>
    <t>MARTINO GIUSEPPE</t>
  </si>
  <si>
    <t>PORCELLUZZI ROBERTO</t>
  </si>
  <si>
    <t>MANZO FRANCESCO</t>
  </si>
  <si>
    <t>MANSI MATTEO</t>
  </si>
  <si>
    <t>BOVE NICOLA</t>
  </si>
  <si>
    <t>CAPORALE COSIMO DAMIANO</t>
  </si>
  <si>
    <t>INTRONA ATTILIO</t>
  </si>
  <si>
    <t>MORETTI DOMENICO</t>
  </si>
  <si>
    <t>DE PALMA PIERO</t>
  </si>
  <si>
    <t>DENTE FRANCESCO</t>
  </si>
  <si>
    <t>AGHZALA LOTFI</t>
  </si>
  <si>
    <t>GADALETA VINCENZO</t>
  </si>
  <si>
    <t>MAGRONE LUIGI</t>
  </si>
  <si>
    <t>GISSI GIUSEPPE</t>
  </si>
  <si>
    <t>ZACCARO SABINO</t>
  </si>
  <si>
    <t>CASSANO VITO</t>
  </si>
  <si>
    <t>DICIOLLO FRANCESCO</t>
  </si>
  <si>
    <t>TARANTINI NUNZIO</t>
  </si>
  <si>
    <t>QUARTO FRANCESCO</t>
  </si>
  <si>
    <t>ANGIULLI GIOVANNI</t>
  </si>
  <si>
    <t>GRANDE MAURO</t>
  </si>
  <si>
    <t>STUFANO GIANPIERO</t>
  </si>
  <si>
    <t>ALAIN GRECO</t>
  </si>
  <si>
    <t>A.S.D. OLIMPIA GROTTAGLIE</t>
  </si>
  <si>
    <t>NANULA SAVINO</t>
  </si>
  <si>
    <t>SARDARO MICHELANGELO</t>
  </si>
  <si>
    <t>CAMERO MARIO</t>
  </si>
  <si>
    <t>REGINA FRANCESCO</t>
  </si>
  <si>
    <t>PARADISO NICOLA</t>
  </si>
  <si>
    <t>MUSCI ACHILLE</t>
  </si>
  <si>
    <t>ATTOLICO GIUSEPPE</t>
  </si>
  <si>
    <t>COSTANTINO NICOLA</t>
  </si>
  <si>
    <t>DI TRANI MICHELE</t>
  </si>
  <si>
    <t>MOSCA ANGELO ANTONIO</t>
  </si>
  <si>
    <t>SPINAZZOLA ANTONIO</t>
  </si>
  <si>
    <t>PELLEGRINO SERGIO</t>
  </si>
  <si>
    <t>CREANZA VINCENZO SAVERIO</t>
  </si>
  <si>
    <t>MUSTO ANTONIO</t>
  </si>
  <si>
    <t>RECCHIA ANGELO</t>
  </si>
  <si>
    <t>JPF</t>
  </si>
  <si>
    <t>JPM</t>
  </si>
  <si>
    <t>Etichette di riga</t>
  </si>
  <si>
    <t>Totale complessivo</t>
  </si>
  <si>
    <t>SOCIETA</t>
  </si>
  <si>
    <t>PUNTI</t>
  </si>
  <si>
    <t>Somma di PUNTI</t>
  </si>
  <si>
    <t>RIZZO GIULIANA</t>
  </si>
  <si>
    <t>MICCOLIS CHIARA</t>
  </si>
  <si>
    <t>FANELLI ANTONIO MARIA</t>
  </si>
  <si>
    <t>MANSI FILIPPO</t>
  </si>
  <si>
    <t>INGLESE VERONICA</t>
  </si>
  <si>
    <t>D'ORIA EMANUELA</t>
  </si>
  <si>
    <t>DEGENNARO GRAZIA</t>
  </si>
  <si>
    <t>CAPPIELLO LUCIA</t>
  </si>
  <si>
    <t>SALVATORE GIOVANNA PIA</t>
  </si>
  <si>
    <t>FALCITELLI ADELE</t>
  </si>
  <si>
    <t>NATALE ANNA MARIA</t>
  </si>
  <si>
    <t>SANTOBUONO MARIA</t>
  </si>
  <si>
    <t>QUATELA ANNALISA</t>
  </si>
  <si>
    <t>STRANIERI ROSALBA</t>
  </si>
  <si>
    <t>CASALUCE FILOMENA</t>
  </si>
  <si>
    <t>PANUNZIO VINCENZA LIDIA</t>
  </si>
  <si>
    <t>S.G.MADONNELLA GEM2SPORT JOMA</t>
  </si>
  <si>
    <t>GENGA SABRINA</t>
  </si>
  <si>
    <t>FIORELLA GIUSEPPINA</t>
  </si>
  <si>
    <t>VALERIO CONCETTA</t>
  </si>
  <si>
    <t>LAVIOLA MARGHERITA</t>
  </si>
  <si>
    <t>D'ALESSANDRO ANNALISA LETIZIA</t>
  </si>
  <si>
    <t>CITTADINO ANNUNZIATA</t>
  </si>
  <si>
    <t>PIROZZI ALESSANDRA</t>
  </si>
  <si>
    <t>FUTURATHLETIC TEAM APULIA</t>
  </si>
  <si>
    <t>BRESCIA MARIA PASQUALA</t>
  </si>
  <si>
    <t>BRAZZO AURELIA</t>
  </si>
  <si>
    <t>BAGORDO NICOLETTA</t>
  </si>
  <si>
    <t>AUGELLI FILOMENA</t>
  </si>
  <si>
    <t>ANGERILLO ANGELA</t>
  </si>
  <si>
    <t>CASTIGLIEGO ANNARITA</t>
  </si>
  <si>
    <t>VENEZIANO ANGELA</t>
  </si>
  <si>
    <t>TODISCO BRIGIDA</t>
  </si>
  <si>
    <t>A.DOPOLAVORO FERROVIARIO FG</t>
  </si>
  <si>
    <t>CARBONE MARIA LUCIA</t>
  </si>
  <si>
    <t>CARBONE MICHELA ARCANGELA</t>
  </si>
  <si>
    <t>CATALANO LUIGI</t>
  </si>
  <si>
    <t>SAMURA BUBACARR</t>
  </si>
  <si>
    <t>SILLAH LAMIN</t>
  </si>
  <si>
    <t>A.S.D. BARLETTA SPORTIVA</t>
  </si>
  <si>
    <t>DIPACE GIUSEPPE</t>
  </si>
  <si>
    <t>LANZONE ALESSANDRO</t>
  </si>
  <si>
    <t>BERARDINO FRANCESCO</t>
  </si>
  <si>
    <t>D'ANGELLA GAETANO</t>
  </si>
  <si>
    <t>PELLEGRINO LUIGI</t>
  </si>
  <si>
    <t>MUSCHITIELLO ARCANGELO</t>
  </si>
  <si>
    <t>CURSIO FRANCESCO</t>
  </si>
  <si>
    <t>BALDASSARRE SABINO</t>
  </si>
  <si>
    <t>CRAL SOCIETA REALE MUTUA ASS.</t>
  </si>
  <si>
    <t>FERRANTE ALDO</t>
  </si>
  <si>
    <t>GARGALLO MICHELE</t>
  </si>
  <si>
    <t>BIANCHINI STEFANO</t>
  </si>
  <si>
    <t>MATARRESE GIUSEPPE</t>
  </si>
  <si>
    <t>PLACENTINO MICHELE</t>
  </si>
  <si>
    <t>TULLO PASQUALE</t>
  </si>
  <si>
    <t>IMBRICI FRANCESCO</t>
  </si>
  <si>
    <t>ROCA PIO</t>
  </si>
  <si>
    <t>DIBENEDETTO BARTOLOMEO</t>
  </si>
  <si>
    <t>SGARAMELLA NICOLA ALESSANDRO</t>
  </si>
  <si>
    <t>MICCOLIS PASQUALE</t>
  </si>
  <si>
    <t>VERGURA MICHELE</t>
  </si>
  <si>
    <t>BARILE GIUSEPPE</t>
  </si>
  <si>
    <t>MATARRESE PIERDOMENICO</t>
  </si>
  <si>
    <t>LUCIANO RAFFAELE</t>
  </si>
  <si>
    <t>ANGIONE ANGELO</t>
  </si>
  <si>
    <t>VALLISA COSIMO</t>
  </si>
  <si>
    <t>CAVALIERE MARIO</t>
  </si>
  <si>
    <t>D'ADDEDDA FRANCESCO ANTONIO</t>
  </si>
  <si>
    <t>DI NUNNO CELESTINO</t>
  </si>
  <si>
    <t>MARZO MICHELE</t>
  </si>
  <si>
    <t>IANNI MASSIMO</t>
  </si>
  <si>
    <t>MARTELLO GIANFRANCO</t>
  </si>
  <si>
    <t>VISCIO DANIELE</t>
  </si>
  <si>
    <t>SCARCELLI VITO</t>
  </si>
  <si>
    <t>ANGELILLI GIAMPIERO</t>
  </si>
  <si>
    <t>D'AMORE ANTONIO</t>
  </si>
  <si>
    <t>SIMONELLI FABRIZIO</t>
  </si>
  <si>
    <t>A.S.D. RUNNING EVOLUTION</t>
  </si>
  <si>
    <t>DI CESARE ALBERTO</t>
  </si>
  <si>
    <t>DI BIASE RUGGIERO</t>
  </si>
  <si>
    <t>CAUTELA ANTONELLO</t>
  </si>
  <si>
    <t>SCOLLETTA FABRIZIO</t>
  </si>
  <si>
    <t>SCIBILIA SERGIO</t>
  </si>
  <si>
    <t>POLESE ALBERTO</t>
  </si>
  <si>
    <t>GRANIERO RUGGIERO</t>
  </si>
  <si>
    <t>RINALDI GIUSEPPE</t>
  </si>
  <si>
    <t>CURSIO MICHELE</t>
  </si>
  <si>
    <t>GRECO MIANI MARCELLO</t>
  </si>
  <si>
    <t>LATTANZIO MICHELE</t>
  </si>
  <si>
    <t>MARSEGLIA MIRCO</t>
  </si>
  <si>
    <t>CASSANO MICHELE</t>
  </si>
  <si>
    <t>CAPRIOLI VITO MASSIMO</t>
  </si>
  <si>
    <t>BORDASCO CLAUDIO</t>
  </si>
  <si>
    <t>DI GIULIO FRANCESCO SAVERIO</t>
  </si>
  <si>
    <t>PLACENTINO NICOLA</t>
  </si>
  <si>
    <t>MOLFETTA MARIO</t>
  </si>
  <si>
    <t>LEONETTI PAOLO</t>
  </si>
  <si>
    <t>D'AMBROSIO ANTONIO</t>
  </si>
  <si>
    <t>FRANCAVILLA TOMMASO</t>
  </si>
  <si>
    <t>TAVANO CATALDO</t>
  </si>
  <si>
    <t>PIAZZOLLA SALVATORE</t>
  </si>
  <si>
    <t>CARDILLO GIUSEPPE</t>
  </si>
  <si>
    <t>DIMICCOLI PASQUALE</t>
  </si>
  <si>
    <t>BEVILACQUA GENNARO</t>
  </si>
  <si>
    <t>RINELLA PASQUALE</t>
  </si>
  <si>
    <t>TRITTO TEODORO</t>
  </si>
  <si>
    <t>DECILLIS POTITO</t>
  </si>
  <si>
    <t>BASSI VINCENZO</t>
  </si>
  <si>
    <t>GASBARRO MARIO</t>
  </si>
  <si>
    <t>VINCITORIO NICOLA</t>
  </si>
  <si>
    <t>ZAGARIA ANGELO ANTONIO</t>
  </si>
  <si>
    <t>LETTINI GIUSEPPE</t>
  </si>
  <si>
    <t>SERGIO VINCENZO</t>
  </si>
  <si>
    <t>FERRAZZANO CARLO</t>
  </si>
  <si>
    <t>PIZZICHILLO NICOLA</t>
  </si>
  <si>
    <t>FLORIO FRANCESCO PAOLO</t>
  </si>
  <si>
    <t>FIORE GIOVANNI</t>
  </si>
  <si>
    <t>MORRA ANTONIO</t>
  </si>
  <si>
    <t>PALUMBO VINCENZO</t>
  </si>
  <si>
    <t>MEMOLI MAURO</t>
  </si>
  <si>
    <t>CANTATORE TOMMASO</t>
  </si>
  <si>
    <t>D'AVENIA FRANCO</t>
  </si>
  <si>
    <t>DENITTIS GIOVANNI</t>
  </si>
  <si>
    <t>PIANCONE GIUSEPPE</t>
  </si>
  <si>
    <t>FILANNINO SABINO</t>
  </si>
  <si>
    <t>FILETTO COSIMO DAMIANO</t>
  </si>
  <si>
    <t>DI GIULIO COSIMO</t>
  </si>
  <si>
    <t>DIBISCEGLIA GIUSEPPE</t>
  </si>
  <si>
    <t>GIULIANI RODOLFO COSTANTINO</t>
  </si>
  <si>
    <t>IACCARINO SALVATORE</t>
  </si>
  <si>
    <t>SALVATORE ANTONIO CARMINE</t>
  </si>
  <si>
    <t>ARBUES DOMENICO</t>
  </si>
  <si>
    <t>CASCELLA VITO</t>
  </si>
  <si>
    <t>DEFAZIO ANTONIO</t>
  </si>
  <si>
    <t>SCIANNAMEA GIUSEPPE</t>
  </si>
  <si>
    <t>MANSI LUIGI</t>
  </si>
  <si>
    <t>SM80</t>
  </si>
  <si>
    <t>Somma di PUNTEGGI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</si>
</sst>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u/>
      <sz val="11"/>
      <color theme="10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5F5F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4" tint="0.79998168889431442"/>
        <bgColor theme="4" tint="0.79998168889431442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9" tint="0.39997558519241921"/>
      </left>
      <right/>
      <top style="thin">
        <color theme="9" tint="0.39997558519241921"/>
      </top>
      <bottom style="thin">
        <color theme="9" tint="0.39997558519241921"/>
      </bottom>
      <diagonal/>
    </border>
    <border>
      <left/>
      <right style="thin">
        <color theme="9" tint="0.39997558519241921"/>
      </right>
      <top style="thin">
        <color theme="9" tint="0.39997558519241921"/>
      </top>
      <bottom style="thin">
        <color theme="9" tint="0.39997558519241921"/>
      </bottom>
      <diagonal/>
    </border>
    <border>
      <left/>
      <right/>
      <top/>
      <bottom style="thin">
        <color theme="4" tint="0.3999755851924192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0"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14" fontId="0" fillId="0" borderId="0" xfId="0" applyNumberFormat="1"/>
    <xf numFmtId="0" fontId="0" fillId="3" borderId="0" xfId="0" applyFill="1" applyAlignment="1">
      <alignment horizontal="center"/>
    </xf>
    <xf numFmtId="0" fontId="0" fillId="4" borderId="0" xfId="0" applyFill="1"/>
    <xf numFmtId="0" fontId="0" fillId="5" borderId="0" xfId="0" applyFill="1"/>
    <xf numFmtId="0" fontId="0" fillId="3" borderId="0" xfId="0" applyFill="1" applyAlignment="1">
      <alignment horizontal="left"/>
    </xf>
    <xf numFmtId="0" fontId="0" fillId="0" borderId="1" xfId="0" applyBorder="1"/>
    <xf numFmtId="0" fontId="0" fillId="0" borderId="0" xfId="0" applyNumberFormat="1"/>
    <xf numFmtId="16" fontId="0" fillId="0" borderId="0" xfId="0" quotePrefix="1" applyNumberFormat="1" applyAlignment="1">
      <alignment horizontal="center"/>
    </xf>
    <xf numFmtId="0" fontId="0" fillId="0" borderId="0" xfId="0" quotePrefix="1"/>
    <xf numFmtId="16" fontId="0" fillId="0" borderId="0" xfId="0" quotePrefix="1" applyNumberFormat="1"/>
    <xf numFmtId="0" fontId="0" fillId="0" borderId="0" xfId="0" applyAlignment="1"/>
    <xf numFmtId="14" fontId="0" fillId="0" borderId="0" xfId="0" applyNumberFormat="1" applyAlignment="1">
      <alignment textRotation="133"/>
    </xf>
    <xf numFmtId="0" fontId="2" fillId="0" borderId="0" xfId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textRotation="255"/>
    </xf>
    <xf numFmtId="0" fontId="1" fillId="2" borderId="1" xfId="0" applyFont="1" applyFill="1" applyBorder="1" applyAlignment="1">
      <alignment horizontal="center" vertical="center" textRotation="255" wrapText="1"/>
    </xf>
    <xf numFmtId="0" fontId="4" fillId="6" borderId="0" xfId="0" applyFont="1" applyFill="1" applyBorder="1" applyAlignment="1">
      <alignment horizontal="left" vertical="center"/>
    </xf>
    <xf numFmtId="0" fontId="0" fillId="0" borderId="0" xfId="0" applyBorder="1"/>
    <xf numFmtId="0" fontId="3" fillId="0" borderId="0" xfId="0" applyFont="1"/>
    <xf numFmtId="0" fontId="5" fillId="0" borderId="0" xfId="0" applyFont="1"/>
    <xf numFmtId="0" fontId="5" fillId="7" borderId="2" xfId="0" applyNumberFormat="1" applyFont="1" applyFill="1" applyBorder="1"/>
    <xf numFmtId="0" fontId="5" fillId="7" borderId="3" xfId="0" applyNumberFormat="1" applyFont="1" applyFill="1" applyBorder="1"/>
    <xf numFmtId="0" fontId="5" fillId="0" borderId="2" xfId="0" applyNumberFormat="1" applyFont="1" applyBorder="1"/>
    <xf numFmtId="0" fontId="5" fillId="0" borderId="3" xfId="0" applyNumberFormat="1" applyFont="1" applyBorder="1"/>
    <xf numFmtId="0" fontId="0" fillId="0" borderId="0" xfId="0" pivotButton="1"/>
    <xf numFmtId="0" fontId="0" fillId="0" borderId="0" xfId="0" applyAlignment="1">
      <alignment horizontal="left"/>
    </xf>
    <xf numFmtId="0" fontId="6" fillId="8" borderId="4" xfId="0" applyFont="1" applyFill="1" applyBorder="1"/>
  </cellXfs>
  <cellStyles count="2">
    <cellStyle name="Collegamento ipertestuale" xfId="1" builtinId="8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ustomXml" Target="../customXml/item1.xml"/><Relationship Id="rId21" Type="http://schemas.openxmlformats.org/officeDocument/2006/relationships/worksheet" Target="worksheets/sheet21.xml"/><Relationship Id="rId34" Type="http://schemas.openxmlformats.org/officeDocument/2006/relationships/connections" Target="connection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pivotCacheDefinition" Target="pivotCache/pivotCacheDefinition3.xml"/><Relationship Id="rId37" Type="http://schemas.openxmlformats.org/officeDocument/2006/relationships/powerPivotData" Target="model/item.data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pivotCacheDefinition" Target="pivotCache/pivotCacheDefinition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pivotCacheDefinition" Target="pivotCache/pivotCacheDefinition1.xml"/><Relationship Id="rId35" Type="http://schemas.openxmlformats.org/officeDocument/2006/relationships/styles" Target="style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447675</xdr:colOff>
      <xdr:row>0</xdr:row>
      <xdr:rowOff>0</xdr:rowOff>
    </xdr:from>
    <xdr:to>
      <xdr:col>6</xdr:col>
      <xdr:colOff>476249</xdr:colOff>
      <xdr:row>10</xdr:row>
      <xdr:rowOff>19050</xdr:rowOff>
    </xdr:to>
    <xdr:pic>
      <xdr:nvPicPr>
        <xdr:cNvPr id="2" name="Immagine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76475" y="0"/>
          <a:ext cx="1857374" cy="19240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457201</xdr:colOff>
      <xdr:row>0</xdr:row>
      <xdr:rowOff>57150</xdr:rowOff>
    </xdr:from>
    <xdr:to>
      <xdr:col>0</xdr:col>
      <xdr:colOff>1085851</xdr:colOff>
      <xdr:row>3</xdr:row>
      <xdr:rowOff>114300</xdr:rowOff>
    </xdr:to>
    <xdr:pic>
      <xdr:nvPicPr>
        <xdr:cNvPr id="2" name="Immagine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7201" y="57150"/>
          <a:ext cx="628650" cy="6286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457201</xdr:colOff>
      <xdr:row>0</xdr:row>
      <xdr:rowOff>57150</xdr:rowOff>
    </xdr:from>
    <xdr:to>
      <xdr:col>0</xdr:col>
      <xdr:colOff>1085851</xdr:colOff>
      <xdr:row>3</xdr:row>
      <xdr:rowOff>114300</xdr:rowOff>
    </xdr:to>
    <xdr:pic>
      <xdr:nvPicPr>
        <xdr:cNvPr id="2" name="Immagine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7201" y="57150"/>
          <a:ext cx="628650" cy="6286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609600</xdr:colOff>
      <xdr:row>0</xdr:row>
      <xdr:rowOff>38100</xdr:rowOff>
    </xdr:from>
    <xdr:to>
      <xdr:col>0</xdr:col>
      <xdr:colOff>1238250</xdr:colOff>
      <xdr:row>3</xdr:row>
      <xdr:rowOff>95250</xdr:rowOff>
    </xdr:to>
    <xdr:pic>
      <xdr:nvPicPr>
        <xdr:cNvPr id="2" name="Immagine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38100"/>
          <a:ext cx="628650" cy="62865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609600</xdr:colOff>
      <xdr:row>0</xdr:row>
      <xdr:rowOff>38100</xdr:rowOff>
    </xdr:from>
    <xdr:to>
      <xdr:col>0</xdr:col>
      <xdr:colOff>1238250</xdr:colOff>
      <xdr:row>3</xdr:row>
      <xdr:rowOff>95250</xdr:rowOff>
    </xdr:to>
    <xdr:pic>
      <xdr:nvPicPr>
        <xdr:cNvPr id="2" name="Immagine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38100"/>
          <a:ext cx="628650" cy="628650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Vincenzo" refreshedDate="45789.596599999997" createdVersion="5" refreshedVersion="5" minRefreshableVersion="3" recordCount="500">
  <cacheSource type="worksheet">
    <worksheetSource name="Tabella13"/>
  </cacheSource>
  <cacheFields count="2">
    <cacheField name="SOCIETA'" numFmtId="0">
      <sharedItems containsMixedTypes="1" containsNumber="1" containsInteger="1" minValue="0" maxValue="0" count="64">
        <s v="ASD SAN FERDINANDO DI PUGLIA MASTER ON THE ROAD"/>
        <s v="ATLETICA PRO CANOSA"/>
        <s v="A.S.D. RUNNING ACADEMY LUCERA"/>
        <s v="A.S. CULTURALE POD. S. STEFANO"/>
        <s v="NUOVA ATLETICA BITONTO"/>
        <s v="RUNCARD"/>
        <s v="ALL TRI SPORTS A.S.D."/>
        <n v="0"/>
        <s v="A.S.D. BISCEGLIE RUNNING"/>
        <s v="ROAD RUNNERS TRANI"/>
        <s v="A.MARATONETI ANDRIESI"/>
        <s v="GR. POD. MONTE SANTANGELO"/>
        <s v="FREE RUNNERS MOLFETTA"/>
        <s v="ATLETICA TOMMASO ASSI TRANI"/>
        <s v="ASD POLISPORTIVA EPPE MERLA"/>
        <s v="A.S.D. AMICI STRADA DEL TESORO"/>
        <s v="G.S. AVIS BARLETTA ASD"/>
        <s v="PODISTICA AVIS CAMPOBASSO"/>
        <s v="I PODISTI DI CAPITANATA"/>
        <s v="ASD GYMNASIUM 2010 ISCHITELLA"/>
        <s v="NUOVA ATLETICA COPERTINO"/>
        <s v="AMATORI ATL. ACQUAVIVA"/>
        <s v="ATL. SAN MARTINO COOP CASARSA"/>
        <s v="A.S.D. FOGGIA RUNNING"/>
        <s v="BRAMEA VULTUR RUNNERS"/>
        <s v="RUN&amp;FUN OLTRE TEAM"/>
        <s v="ASD NEW FITCENTER2.0"/>
        <s v="RUNNERS PESCARA"/>
        <s v="RUNNING CLUB TORREMAGGIORE"/>
        <s v="A.S. TRANI MARATHON"/>
        <s v="ATLETICA TRINITAPOLI"/>
        <s v="ATLETICAMENTE"/>
        <s v="MARATHON CLUB MINERVINO"/>
        <s v="BARLETTA SPORTIVA"/>
        <s v="G.S.ATLETICA AMATORI CORATO"/>
        <s v="MURGIA MARATHON SANTERAMO"/>
        <s v="LUCANI FREE RUNNERS"/>
        <s v="A.S.D. ATL. PADRE PIO S.G.R."/>
        <s v="CLUB CORRERE GALATINA"/>
        <s v="ASD FILIPPIDE RUNNERS"/>
        <s v="ASD MANFREDONIA CORRE"/>
        <s v="STRARUNNERS BARI"/>
        <s v="ASD CORRERE PER SEMPRE"/>
        <s v="MARGHERITA DI SAVOIA RUNNERS"/>
        <s v="ASD ATLETICA CASTELLABATE"/>
        <s v="G.S. ATL. SAN FERDINANDO"/>
        <s v="POL. CIOCIARA ANTONIO FAVA"/>
        <s v="GRUPPO SPORTIVO VIRTUS"/>
        <s v="ASD CORRERE IN PUGLIA RUNCARD"/>
        <s v="ASD RUNNINGZEN"/>
        <s v="S.G.MADONNELLA GEM2SPORT JOMA"/>
        <s v="ATLETICA PALAZZO"/>
        <s v="ATLETICA ADELFIA"/>
        <s v="A.S.D. LA FENICE"/>
        <s v="ATLETIC CLUB ALTAMURA"/>
        <s v="FUTURATHLETIC TEAM APULIA"/>
        <s v="PR FUTURA ATLETICA CASAMASSIMA"/>
        <s v="A.S.D. ATLETICA APRICENA"/>
        <s v="CORRERE OLTRE ASD"/>
        <s v="RUNCARD I SENZA TEMPO SAN SEVERO"/>
        <s v="POD. CANUSIUM 2004"/>
        <s v="RUNNERS DEL LEVANTE"/>
        <s v="ATL. VIGHENZI PADENGHE"/>
        <s v="A.DOPOLAVORO FERROVIARIO FG"/>
      </sharedItems>
    </cacheField>
    <cacheField name="PUNTEGGI" numFmtId="0">
      <sharedItems containsSemiMixedTypes="0" containsString="0" containsNumber="1" containsInteger="1" minValue="0" maxValue="118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Vincenzo" refreshedDate="45789.610602777779" createdVersion="5" refreshedVersion="5" minRefreshableVersion="3" recordCount="1378">
  <cacheSource type="worksheet">
    <worksheetSource name="Tabella15"/>
  </cacheSource>
  <cacheFields count="2">
    <cacheField name="SOCIETA'" numFmtId="0">
      <sharedItems containsMixedTypes="1" containsNumber="1" containsInteger="1" minValue="0" maxValue="0" count="140">
        <s v="ATLETICA TRINITAPOLI"/>
        <s v="A.S.D. ATL. PADRE PIO S.G.R."/>
        <s v="U.S. GIOVANI ATLETI BARI"/>
        <s v="ATLETICAMENTE"/>
        <s v="ASD ATLETICA NOLANA"/>
        <s v="ATLETICA PRO CANOSA"/>
        <s v="A.S. CULTURALE POD. S. STEFANO"/>
        <s v="U.S. FOGGIA ATL. LEGGERA"/>
        <s v="BITONTO SPORTIVA"/>
        <s v="G.S. ATL. SAN FERDINANDO"/>
        <s v="ATLETICA WINNER FOLIGNO"/>
        <s v="GR. POD. MONTE SANTANGELO"/>
        <s v="ROAD RUNNERS TRANI"/>
        <s v="BARLETTA SPORTIVA"/>
        <s v="ASD POLISPORTIVA EPPE MERLA"/>
        <s v="RUNCARD"/>
        <s v="ASD SAN FERDINANDO DI PUGLIA MASTER ON THE ROAD"/>
        <s v="ASD ATLETICA CASTELLABATE"/>
        <s v="LA PIETRA"/>
        <s v="A.S.D. BISCEGLIE RUNNING"/>
        <s v="I PODISTI DI CAPITANATA"/>
        <s v="G.S. AVIS BARLETTA ASD"/>
        <s v="FREE RUNNERS MOLFETTA"/>
        <s v="A.S.D. RUN &amp; FUN SAN SEVERO"/>
        <n v="0"/>
        <s v="BITETTO RUNNERS A.S.D."/>
        <s v="G.S.ATLETICA AMATORI CORATO"/>
        <s v="A.MARATONETI ANDRIESI"/>
        <s v="ATLETICA TOMMASO ASSI TRANI"/>
        <s v="BRAMEA VULTUR RUNNERS"/>
        <s v="ASD RUTIGLIANO ROAD RUNNERS"/>
        <s v="I SARACENI DI LUCERA"/>
        <s v="A.S.D. BARLETTA SPORTIVA"/>
        <s v="FUTURATHLETIC TEAM APULIA"/>
        <s v="A.S.D. FOGGIA RUNNING"/>
        <s v="ATLETICA PALAZZO"/>
        <s v="A.S. TRANI MARATHON"/>
        <s v="ASD FELICI DI CORRERE BARLETTA"/>
        <s v="S.S.D. A.R.L. DYNAMYK FITNESS"/>
        <s v="ASD MANFREDONIA CORRE"/>
        <s v="ALL TRI SPORTS A.S.D."/>
        <s v="ATLETICA VENAFRO"/>
        <s v="ASD FILIPPIDE RUNNERS"/>
        <s v="AMICI FONTANA ROMANO TRIGGIANO"/>
        <s v="LIONS VALLE UFITA"/>
        <s v="STRARUNNERS BARI"/>
        <s v="A.S. QUELLI DELLA PINETA"/>
        <s v="RUNLAB LITERNUM ALBANOVA BRIAN"/>
        <s v="AVIS IN CORSA CONVERSANO"/>
        <s v="RUNNING CLUB TORREMAGGIORE"/>
        <s v="A.S.D. DAUNIA RUNNING"/>
        <s v="ASD NEW FITCENTER2.0"/>
        <s v="A.S.D. AMICI DI MARCO"/>
        <s v="RUNNERS DEL LEVANTE"/>
        <s v="ASD TERLIZZI SPORTING CLUB"/>
        <s v="CRAL SOCIETA REALE MUTUA ASS."/>
        <s v="MARATHON CLUB MINERVINO"/>
        <s v="GIOIA RUNNING A.S.D."/>
        <s v="POD. LUCERA"/>
        <s v="A.S.D. RUNNING ACADEMY LUCERA"/>
        <s v="ASD MARATHON COSENZA"/>
        <s v="QUELLI DELLALBA ROAD RUNNERS"/>
        <s v="VALORE SALUTE FORTI E VELOCI"/>
        <s v="ASD PODISTICA FRATTESE"/>
        <s v="POD. CANUSIUM 2004"/>
        <s v="ASD GYMNASIUM 2010 ISCHITELLA"/>
        <s v="PUGLIA MARATHON"/>
        <s v="ASD MARATHON CL. ARIANO IRPINO"/>
        <s v="ASD CORRERE IN PUGLIA RUNCARD"/>
        <s v="ATLETICA AMATORI BRINDISI"/>
        <s v="A.S.D. ATLETICA APRICENA"/>
        <s v="PEDONE-RICCARDI BISCEGLIE"/>
        <s v="A.S.D. AMICI STRADA DEL TESORO"/>
        <s v="A.S.D. GRAVINA FESTINA LENTE!"/>
        <s v="SSD A R.L. ARTEMOVIMENTO"/>
        <s v="BIO AMBRA NEW AGE"/>
        <s v="NUOVA ATLETICA BITONTO"/>
        <s v="ASD RUNNERS CHIETI"/>
        <s v="A.S.D. ROAD RUNNING MOLFETTA"/>
        <s v="A.S.D. PODISTI ALTO SANNIO"/>
        <s v="AMICI DEL CAMMINO BARLETTA"/>
        <s v="PODISTICA VICO DEL GARGANO"/>
        <s v="DREAM TEAM BARI"/>
        <s v="A.S.D. APRICENA RUNNERS"/>
        <s v="GALATLETICA DREAM TEAM ASD"/>
        <s v="MURGIA MARATHON SANTERAMO"/>
        <s v="NOVA SIRI MARATHON"/>
        <s v="ATL. AMATORI IRSINESE"/>
        <s v="A.S. OLIMPIA CLUB MOLFETTA"/>
        <s v="ROAD RUNNERS CLUB MILANO"/>
        <s v="ATLETIC CLUB ALTAMURA"/>
        <s v="A.D. SPORT A.S.D."/>
        <s v="CLUB CORRERE GALATINA"/>
        <s v="RUNCARD I SENZA TEMPO SAN SEVERO"/>
        <s v="CORRERE E SALUTE MOTTOLA"/>
        <s v="ASD AQQUANNVUE TRAIL RUNNING"/>
        <s v="ASD NUOVA ATLETICA TARANTO"/>
        <s v="POL. CIOCIARA ANTONIO FAVA"/>
        <s v="ATLETICA CORREREPOLLINO"/>
        <s v="BORN TO RUN"/>
        <s v="ASD RUNNINGZEN"/>
        <s v="SPORT CENTER A.S.D."/>
        <s v="PODISTICA SAMMARITANA A.S.D."/>
        <s v="ASD RUNNERS FOR EMERGENCY"/>
        <s v="ALTERATLETICA LOCOROTONDO"/>
        <s v="POL. D. PIETRI GRAVINA"/>
        <s v="A.A. EXPRIVIA"/>
        <s v="HAPPY RUNNERS ALTAMURA"/>
        <s v="A.S.D. ATLETICA BITRITTO"/>
        <s v="A.S.D. LA FENICE"/>
        <s v="TOP RUNNERS LATERZA"/>
        <s v="A.S.D. RUNNING EVOLUTION"/>
        <s v="MARGHERITA DI SAVOIA RUNNERS"/>
        <s v="LUCANI FREE RUNNERS"/>
        <s v="ATLETICA DISFIDA DI BARLETTA"/>
        <s v="A.S.D. ATLETICA GRASSANO"/>
        <s v="A.S. AMATORI PUTIGNANO"/>
        <s v="ATLETICA ADELFIA"/>
        <s v="A.S.D. ANDRIA RUNS"/>
        <s v="ASS.GARGANO 2000 ONLUS MANFRE"/>
        <s v="G.S.P. III REGIONE AEREA BARI"/>
        <s v="MARTINA FRANCA RUNNING A.S.D."/>
        <s v="VIESTE RUNNERS"/>
        <s v="ATLETICA CEGLIE MESSAPICA"/>
        <s v="ASD CORRERE PER SEMPRE"/>
        <s v="ATL. REGGIO ASD"/>
        <s v="CLUB RUNNER 87 CASTELLANETA"/>
        <s v="992 RUNNING ASD"/>
        <s v="S.G.MADONNELLA GEM2SPORT JOMA"/>
        <s v="ASD MISTERCAMP CASTELFRENTANO"/>
        <s v="ASD RUN SQUAD SAN SEVERO"/>
        <s v="ATLETICA MONOPOLI"/>
        <s v="AMATORI ATL. ACQUAVIVA"/>
        <s v="S.ATL. S.G.BOSCO PALAGIANELLO"/>
        <s v="A.A.E. MANZARI CASAMASSIMA"/>
        <s v="CUS BARI"/>
        <s v="A.S.D. A.N.B. FIAMME CREMISI"/>
        <s v="A.S.D. OLIMPIA GROTTAGLIE"/>
        <s v="BARI ROAD RUNNERS CLUB"/>
        <s v="ASD AMATORI PODISMO BENEVENTO"/>
      </sharedItems>
    </cacheField>
    <cacheField name="PUNTEGGI" numFmtId="0">
      <sharedItems containsSemiMixedTypes="0" containsString="0" containsNumber="1" containsInteger="1" minValue="0" maxValue="20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saveData="0" refreshedBy="Vincenzo" refreshedDate="45789.619171527775" backgroundQuery="1" createdVersion="5" refreshedVersion="5" minRefreshableVersion="3" recordCount="0" supportSubquery="1" supportAdvancedDrill="1">
  <cacheSource type="external" connectionId="1"/>
  <cacheFields count="2">
    <cacheField name="[Intervallo].[SOCIETA].[SOCIETA]" caption="SOCIETA" numFmtId="0" level="1">
      <sharedItems count="149">
        <s v="992 RUNNING ASD"/>
        <s v="A.A. EXPRIVIA"/>
        <s v="A.A.E. MANZARI CASAMASSIMA"/>
        <s v="A.D. SPORT A.S.D."/>
        <s v="A.DOPOLAVORO FERROVIARIO FG"/>
        <s v="A.MARATONETI ANDRIESI"/>
        <s v="A.S. AMATORI PUTIGNANO"/>
        <s v="A.S. CULTURALE POD. S. STEFANO"/>
        <s v="A.S. OLIMPIA CLUB MOLFETTA"/>
        <s v="A.S. QUELLI DELLA PINETA"/>
        <s v="A.S. TRANI MARATHON"/>
        <s v="A.S.D. A.N.B. FIAMME CREMISI"/>
        <s v="A.S.D. AMICI DI MARCO"/>
        <s v="A.S.D. AMICI STRADA DEL TESORO"/>
        <s v="A.S.D. ANDRIA RUNS"/>
        <s v="A.S.D. APRICENA RUNNERS"/>
        <s v="A.S.D. ATL. PADRE PIO S.G.R."/>
        <s v="A.S.D. ATLETICA APRICENA"/>
        <s v="A.S.D. ATLETICA BITRITTO"/>
        <s v="A.S.D. ATLETICA GRASSANO"/>
        <s v="A.S.D. BARLETTA SPORTIVA"/>
        <s v="A.S.D. BISCEGLIE RUNNING"/>
        <s v="A.S.D. DAUNIA RUNNING"/>
        <s v="A.S.D. FOGGIA RUNNING"/>
        <s v="A.S.D. GRAVINA FESTINA LENTE!"/>
        <s v="A.S.D. LA FENICE"/>
        <s v="A.S.D. OLIMPIA GROTTAGLIE"/>
        <s v="A.S.D. PODISTI ALTO SANNIO"/>
        <s v="A.S.D. ROAD RUNNING MOLFETTA"/>
        <s v="A.S.D. RUN &amp; FUN SAN SEVERO"/>
        <s v="A.S.D. RUNNING ACADEMY LUCERA"/>
        <s v="A.S.D. RUNNING EVOLUTION"/>
        <s v="ALL TRI SPORTS A.S.D."/>
        <s v="ALTERATLETICA LOCOROTONDO"/>
        <s v="AMATORI ATL. ACQUAVIVA"/>
        <s v="AMICI DEL CAMMINO BARLETTA"/>
        <s v="AMICI FONTANA ROMANO TRIGGIANO"/>
        <s v="ASD AMATORI PODISMO BENEVENTO"/>
        <s v="ASD AQQUANNVUE TRAIL RUNNING"/>
        <s v="ASD ATLETICA CASTELLABATE"/>
        <s v="ASD ATLETICA NOLANA"/>
        <s v="ASD CORRERE IN PUGLIA RUNCARD"/>
        <s v="ASD CORRERE PER SEMPRE"/>
        <s v="ASD FELICI DI CORRERE BARLETTA"/>
        <s v="ASD FILIPPIDE RUNNERS"/>
        <s v="ASD GYMNASIUM 2010 ISCHITELLA"/>
        <s v="ASD MANFREDONIA CORRE"/>
        <s v="ASD MARATHON CL. ARIANO IRPINO"/>
        <s v="ASD MARATHON COSENZA"/>
        <s v="ASD MISTERCAMP CASTELFRENTANO"/>
        <s v="ASD NEW FITCENTER2.0"/>
        <s v="ASD NUOVA ATLETICA TARANTO"/>
        <s v="ASD PODISTICA FRATTESE"/>
        <s v="ASD POLISPORTIVA EPPE MERLA"/>
        <s v="ASD RUN SQUAD SAN SEVERO"/>
        <s v="ASD RUNNERS CHIETI"/>
        <s v="ASD RUNNERS FOR EMERGENCY"/>
        <s v="ASD RUNNINGZEN"/>
        <s v="ASD RUTIGLIANO ROAD RUNNERS"/>
        <s v="ASD SAN FERDINANDO DI PUGLIA MASTER ON THE ROAD"/>
        <s v="ASD TERLIZZI SPORTING CLUB"/>
        <s v="ASS.GARGANO 2000 ONLUS MANFRE"/>
        <s v="ATL. AMATORI IRSINESE"/>
        <s v="ATL. REGGIO ASD"/>
        <s v="ATL. SAN MARTINO COOP CASARSA"/>
        <s v="ATL. VIGHENZI PADENGHE"/>
        <s v="ATLETIC CLUB ALTAMURA"/>
        <s v="ATLETICA ADELFIA"/>
        <s v="ATLETICA AMATORI BRINDISI"/>
        <s v="ATLETICA CEGLIE MESSAPICA"/>
        <s v="ATLETICA CORREREPOLLINO"/>
        <s v="ATLETICA DISFIDA DI BARLETTA"/>
        <s v="ATLETICA MONOPOLI"/>
        <s v="ATLETICA PALAZZO"/>
        <s v="ATLETICA PRO CANOSA"/>
        <s v="ATLETICA TOMMASO ASSI TRANI"/>
        <s v="ATLETICA TRINITAPOLI"/>
        <s v="ATLETICA VENAFRO"/>
        <s v="ATLETICA WINNER FOLIGNO"/>
        <s v="ATLETICAMENTE"/>
        <s v="AVIS IN CORSA CONVERSANO"/>
        <s v="BARI ROAD RUNNERS CLUB"/>
        <s v="BARLETTA SPORTIVA"/>
        <s v="BIO AMBRA NEW AGE"/>
        <s v="BITETTO RUNNERS A.S.D."/>
        <s v="BITONTO SPORTIVA"/>
        <s v="BORN TO RUN"/>
        <s v="BRAMEA VULTUR RUNNERS"/>
        <s v="CLUB CORRERE GALATINA"/>
        <s v="CLUB RUNNER 87 CASTELLANETA"/>
        <s v="CORRERE E SALUTE MOTTOLA"/>
        <s v="CORRERE OLTRE ASD"/>
        <s v="CRAL SOCIETA REALE MUTUA ASS."/>
        <s v="CUS BARI"/>
        <s v="DREAM TEAM BARI"/>
        <s v="FREE RUNNERS MOLFETTA"/>
        <s v="FUTURATHLETIC TEAM APULIA"/>
        <s v="G.S. ATL. SAN FERDINANDO"/>
        <s v="G.S. AVIS BARLETTA ASD"/>
        <s v="G.S.ATLETICA AMATORI CORATO"/>
        <s v="G.S.P. III REGIONE AEREA BARI"/>
        <s v="GALATLETICA DREAM TEAM ASD"/>
        <s v="GIOIA RUNNING A.S.D."/>
        <s v="GR. POD. MONTE SANTANGELO"/>
        <s v="GRUPPO SPORTIVO VIRTUS"/>
        <s v="HAPPY RUNNERS ALTAMURA"/>
        <s v="I PODISTI DI CAPITANATA"/>
        <s v="I SARACENI DI LUCERA"/>
        <s v="LA PIETRA"/>
        <s v="LIONS VALLE UFITA"/>
        <s v="LUCANI FREE RUNNERS"/>
        <s v="MARATHON CLUB MINERVINO"/>
        <s v="MARGHERITA DI SAVOIA RUNNERS"/>
        <s v="MARTINA FRANCA RUNNING A.S.D."/>
        <s v="MURGIA MARATHON SANTERAMO"/>
        <s v="NOVA SIRI MARATHON"/>
        <s v="NUOVA ATLETICA BITONTO"/>
        <s v="NUOVA ATLETICA COPERTINO"/>
        <s v="PEDONE-RICCARDI BISCEGLIE"/>
        <s v="POD. CANUSIUM 2004"/>
        <s v="POD. LUCERA"/>
        <s v="PODISTICA AVIS CAMPOBASSO"/>
        <s v="PODISTICA SAMMARITANA A.S.D."/>
        <s v="PODISTICA VICO DEL GARGANO"/>
        <s v="POL. CIOCIARA ANTONIO FAVA"/>
        <s v="POL. D. PIETRI GRAVINA"/>
        <s v="PR FUTURA ATLETICA CASAMASSIMA"/>
        <s v="PUGLIA MARATHON"/>
        <s v="QUELLI DELLALBA ROAD RUNNERS"/>
        <s v="ROAD RUNNERS CLUB MILANO"/>
        <s v="ROAD RUNNERS TRANI"/>
        <s v="RUN&amp;FUN OLTRE TEAM"/>
        <s v="RUNCARD"/>
        <s v="RUNCARD I SENZA TEMPO SAN SEVERO"/>
        <s v="RUNLAB LITERNUM ALBANOVA BRIAN"/>
        <s v="RUNNERS DEL LEVANTE"/>
        <s v="RUNNERS PESCARA"/>
        <s v="RUNNING CLUB TORREMAGGIORE"/>
        <s v="S.ATL. S.G.BOSCO PALAGIANELLO"/>
        <s v="S.G.MADONNELLA GEM2SPORT JOMA"/>
        <s v="S.S.D. A.R.L. DYNAMYK FITNESS"/>
        <s v="SPORT CENTER A.S.D."/>
        <s v="SSD A R.L. ARTEMOVIMENTO"/>
        <s v="STRARUNNERS BARI"/>
        <s v="TOP RUNNERS LATERZA"/>
        <s v="U.S. FOGGIA ATL. LEGGERA"/>
        <s v="U.S. GIOVANI ATLETI BARI"/>
        <s v="VALORE SALUTE FORTI E VELOCI"/>
        <s v="VIESTE RUNNERS"/>
      </sharedItems>
    </cacheField>
    <cacheField name="[Measures].[Somma di PUNTI]" caption="Somma di PUNTI" numFmtId="0" hierarchy="2" level="32767"/>
  </cacheFields>
  <cacheHierarchies count="5">
    <cacheHierarchy uniqueName="[Intervallo].[SOCIETA]" caption="SOCIETA" attribute="1" defaultMemberUniqueName="[Intervallo].[SOCIETA].[All]" allUniqueName="[Intervallo].[SOCIETA].[All]" dimensionUniqueName="[Intervallo]" displayFolder="" count="2" memberValueDatatype="130" unbalanced="0">
      <fieldsUsage count="2">
        <fieldUsage x="-1"/>
        <fieldUsage x="0"/>
      </fieldsUsage>
    </cacheHierarchy>
    <cacheHierarchy uniqueName="[Intervallo].[PUNTI]" caption="PUNTI" attribute="1" defaultMemberUniqueName="[Intervallo].[PUNTI].[All]" allUniqueName="[Intervallo].[PUNTI].[All]" dimensionUniqueName="[Intervallo]" displayFolder="" count="0" memberValueDatatype="20" unbalanced="0"/>
    <cacheHierarchy uniqueName="[Measures].[Somma di PUNTI]" caption="Somma di PUNTI" measure="1" displayFolder="" measureGroup="Intervallo" count="0" oneField="1">
      <fieldsUsage count="1">
        <fieldUsage x="1"/>
      </fieldsUsage>
      <extLst>
        <ext xmlns:x15="http://schemas.microsoft.com/office/spreadsheetml/2010/11/main" uri="{B97F6D7D-B522-45F9-BDA1-12C45D357490}">
          <x15:cacheHierarchy aggregatedColumn="1"/>
        </ext>
      </extLst>
    </cacheHierarchy>
    <cacheHierarchy uniqueName="[Measures].[__XL_Count Intervallo]" caption="__XL_Count Intervallo" measure="1" displayFolder="" measureGroup="Intervallo" count="0" hidden="1"/>
    <cacheHierarchy uniqueName="[Measures].[__XL_Count of Models]" caption="__XL_Count of Models" measure="1" displayFolder="" count="0" hidden="1"/>
  </cacheHierarchies>
  <kpis count="0"/>
  <dimensions count="2">
    <dimension name="Intervallo" uniqueName="[Intervallo]" caption="Intervallo"/>
    <dimension measure="1" name="Measures" uniqueName="[Measures]" caption="Measures"/>
  </dimensions>
  <measureGroups count="1">
    <measureGroup name="Intervallo" caption="Intervallo"/>
  </measureGroups>
  <maps count="1">
    <map measureGroup="0" dimension="0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00">
  <r>
    <x v="0"/>
    <n v="86"/>
  </r>
  <r>
    <x v="1"/>
    <n v="30"/>
  </r>
  <r>
    <x v="2"/>
    <n v="29"/>
  </r>
  <r>
    <x v="3"/>
    <n v="29"/>
  </r>
  <r>
    <x v="1"/>
    <n v="28"/>
  </r>
  <r>
    <x v="4"/>
    <n v="28"/>
  </r>
  <r>
    <x v="5"/>
    <n v="27"/>
  </r>
  <r>
    <x v="6"/>
    <n v="25"/>
  </r>
  <r>
    <x v="7"/>
    <n v="0"/>
  </r>
  <r>
    <x v="7"/>
    <n v="0"/>
  </r>
  <r>
    <x v="7"/>
    <n v="0"/>
  </r>
  <r>
    <x v="7"/>
    <n v="0"/>
  </r>
  <r>
    <x v="7"/>
    <n v="0"/>
  </r>
  <r>
    <x v="7"/>
    <n v="0"/>
  </r>
  <r>
    <x v="7"/>
    <n v="0"/>
  </r>
  <r>
    <x v="7"/>
    <n v="0"/>
  </r>
  <r>
    <x v="7"/>
    <n v="0"/>
  </r>
  <r>
    <x v="7"/>
    <n v="0"/>
  </r>
  <r>
    <x v="7"/>
    <n v="0"/>
  </r>
  <r>
    <x v="7"/>
    <n v="0"/>
  </r>
  <r>
    <x v="7"/>
    <n v="0"/>
  </r>
  <r>
    <x v="7"/>
    <n v="0"/>
  </r>
  <r>
    <x v="7"/>
    <n v="0"/>
  </r>
  <r>
    <x v="7"/>
    <n v="0"/>
  </r>
  <r>
    <x v="7"/>
    <n v="0"/>
  </r>
  <r>
    <x v="7"/>
    <n v="0"/>
  </r>
  <r>
    <x v="7"/>
    <n v="0"/>
  </r>
  <r>
    <x v="7"/>
    <n v="0"/>
  </r>
  <r>
    <x v="7"/>
    <n v="0"/>
  </r>
  <r>
    <x v="7"/>
    <n v="0"/>
  </r>
  <r>
    <x v="7"/>
    <n v="0"/>
  </r>
  <r>
    <x v="7"/>
    <n v="0"/>
  </r>
  <r>
    <x v="7"/>
    <n v="0"/>
  </r>
  <r>
    <x v="7"/>
    <n v="0"/>
  </r>
  <r>
    <x v="7"/>
    <n v="0"/>
  </r>
  <r>
    <x v="7"/>
    <n v="0"/>
  </r>
  <r>
    <x v="7"/>
    <n v="0"/>
  </r>
  <r>
    <x v="7"/>
    <n v="0"/>
  </r>
  <r>
    <x v="7"/>
    <n v="0"/>
  </r>
  <r>
    <x v="7"/>
    <n v="0"/>
  </r>
  <r>
    <x v="7"/>
    <n v="0"/>
  </r>
  <r>
    <x v="7"/>
    <n v="0"/>
  </r>
  <r>
    <x v="7"/>
    <n v="0"/>
  </r>
  <r>
    <x v="7"/>
    <n v="0"/>
  </r>
  <r>
    <x v="7"/>
    <n v="0"/>
  </r>
  <r>
    <x v="7"/>
    <n v="0"/>
  </r>
  <r>
    <x v="7"/>
    <n v="0"/>
  </r>
  <r>
    <x v="1"/>
    <n v="60"/>
  </r>
  <r>
    <x v="8"/>
    <n v="58"/>
  </r>
  <r>
    <x v="9"/>
    <n v="58"/>
  </r>
  <r>
    <x v="10"/>
    <n v="57"/>
  </r>
  <r>
    <x v="11"/>
    <n v="56"/>
  </r>
  <r>
    <x v="12"/>
    <n v="30"/>
  </r>
  <r>
    <x v="7"/>
    <n v="0"/>
  </r>
  <r>
    <x v="7"/>
    <n v="0"/>
  </r>
  <r>
    <x v="7"/>
    <n v="0"/>
  </r>
  <r>
    <x v="7"/>
    <n v="0"/>
  </r>
  <r>
    <x v="7"/>
    <n v="0"/>
  </r>
  <r>
    <x v="7"/>
    <n v="0"/>
  </r>
  <r>
    <x v="7"/>
    <n v="0"/>
  </r>
  <r>
    <x v="7"/>
    <n v="0"/>
  </r>
  <r>
    <x v="7"/>
    <n v="0"/>
  </r>
  <r>
    <x v="7"/>
    <n v="0"/>
  </r>
  <r>
    <x v="7"/>
    <n v="0"/>
  </r>
  <r>
    <x v="7"/>
    <n v="0"/>
  </r>
  <r>
    <x v="7"/>
    <n v="0"/>
  </r>
  <r>
    <x v="7"/>
    <n v="0"/>
  </r>
  <r>
    <x v="7"/>
    <n v="0"/>
  </r>
  <r>
    <x v="7"/>
    <n v="0"/>
  </r>
  <r>
    <x v="7"/>
    <n v="0"/>
  </r>
  <r>
    <x v="7"/>
    <n v="0"/>
  </r>
  <r>
    <x v="7"/>
    <n v="0"/>
  </r>
  <r>
    <x v="7"/>
    <n v="0"/>
  </r>
  <r>
    <x v="7"/>
    <n v="0"/>
  </r>
  <r>
    <x v="7"/>
    <n v="0"/>
  </r>
  <r>
    <x v="7"/>
    <n v="0"/>
  </r>
  <r>
    <x v="7"/>
    <n v="0"/>
  </r>
  <r>
    <x v="7"/>
    <n v="0"/>
  </r>
  <r>
    <x v="7"/>
    <n v="0"/>
  </r>
  <r>
    <x v="7"/>
    <n v="0"/>
  </r>
  <r>
    <x v="7"/>
    <n v="0"/>
  </r>
  <r>
    <x v="7"/>
    <n v="0"/>
  </r>
  <r>
    <x v="7"/>
    <n v="0"/>
  </r>
  <r>
    <x v="7"/>
    <n v="0"/>
  </r>
  <r>
    <x v="7"/>
    <n v="0"/>
  </r>
  <r>
    <x v="7"/>
    <n v="0"/>
  </r>
  <r>
    <x v="7"/>
    <n v="0"/>
  </r>
  <r>
    <x v="7"/>
    <n v="0"/>
  </r>
  <r>
    <x v="7"/>
    <n v="0"/>
  </r>
  <r>
    <x v="7"/>
    <n v="0"/>
  </r>
  <r>
    <x v="7"/>
    <n v="0"/>
  </r>
  <r>
    <x v="7"/>
    <n v="0"/>
  </r>
  <r>
    <x v="7"/>
    <n v="0"/>
  </r>
  <r>
    <x v="7"/>
    <n v="0"/>
  </r>
  <r>
    <x v="7"/>
    <n v="0"/>
  </r>
  <r>
    <x v="7"/>
    <n v="0"/>
  </r>
  <r>
    <x v="7"/>
    <n v="0"/>
  </r>
  <r>
    <x v="13"/>
    <n v="85"/>
  </r>
  <r>
    <x v="14"/>
    <n v="30"/>
  </r>
  <r>
    <x v="15"/>
    <n v="30"/>
  </r>
  <r>
    <x v="16"/>
    <n v="30"/>
  </r>
  <r>
    <x v="5"/>
    <n v="29"/>
  </r>
  <r>
    <x v="17"/>
    <n v="28"/>
  </r>
  <r>
    <x v="18"/>
    <n v="26"/>
  </r>
  <r>
    <x v="19"/>
    <n v="25"/>
  </r>
  <r>
    <x v="20"/>
    <n v="24"/>
  </r>
  <r>
    <x v="19"/>
    <n v="23"/>
  </r>
  <r>
    <x v="21"/>
    <n v="22"/>
  </r>
  <r>
    <x v="7"/>
    <n v="0"/>
  </r>
  <r>
    <x v="7"/>
    <n v="0"/>
  </r>
  <r>
    <x v="7"/>
    <n v="0"/>
  </r>
  <r>
    <x v="7"/>
    <n v="0"/>
  </r>
  <r>
    <x v="7"/>
    <n v="0"/>
  </r>
  <r>
    <x v="7"/>
    <n v="0"/>
  </r>
  <r>
    <x v="7"/>
    <n v="0"/>
  </r>
  <r>
    <x v="7"/>
    <n v="0"/>
  </r>
  <r>
    <x v="7"/>
    <n v="0"/>
  </r>
  <r>
    <x v="7"/>
    <n v="0"/>
  </r>
  <r>
    <x v="7"/>
    <n v="0"/>
  </r>
  <r>
    <x v="7"/>
    <n v="0"/>
  </r>
  <r>
    <x v="7"/>
    <n v="0"/>
  </r>
  <r>
    <x v="7"/>
    <n v="0"/>
  </r>
  <r>
    <x v="7"/>
    <n v="0"/>
  </r>
  <r>
    <x v="7"/>
    <n v="0"/>
  </r>
  <r>
    <x v="7"/>
    <n v="0"/>
  </r>
  <r>
    <x v="7"/>
    <n v="0"/>
  </r>
  <r>
    <x v="7"/>
    <n v="0"/>
  </r>
  <r>
    <x v="7"/>
    <n v="0"/>
  </r>
  <r>
    <x v="7"/>
    <n v="0"/>
  </r>
  <r>
    <x v="7"/>
    <n v="0"/>
  </r>
  <r>
    <x v="7"/>
    <n v="0"/>
  </r>
  <r>
    <x v="7"/>
    <n v="0"/>
  </r>
  <r>
    <x v="7"/>
    <n v="0"/>
  </r>
  <r>
    <x v="7"/>
    <n v="0"/>
  </r>
  <r>
    <x v="7"/>
    <n v="0"/>
  </r>
  <r>
    <x v="7"/>
    <n v="0"/>
  </r>
  <r>
    <x v="7"/>
    <n v="0"/>
  </r>
  <r>
    <x v="7"/>
    <n v="0"/>
  </r>
  <r>
    <x v="7"/>
    <n v="0"/>
  </r>
  <r>
    <x v="7"/>
    <n v="0"/>
  </r>
  <r>
    <x v="7"/>
    <n v="0"/>
  </r>
  <r>
    <x v="7"/>
    <n v="0"/>
  </r>
  <r>
    <x v="7"/>
    <n v="0"/>
  </r>
  <r>
    <x v="7"/>
    <n v="0"/>
  </r>
  <r>
    <x v="7"/>
    <n v="0"/>
  </r>
  <r>
    <x v="7"/>
    <n v="0"/>
  </r>
  <r>
    <x v="7"/>
    <n v="0"/>
  </r>
  <r>
    <x v="0"/>
    <n v="103"/>
  </r>
  <r>
    <x v="0"/>
    <n v="72"/>
  </r>
  <r>
    <x v="1"/>
    <n v="57"/>
  </r>
  <r>
    <x v="22"/>
    <n v="30"/>
  </r>
  <r>
    <x v="12"/>
    <n v="30"/>
  </r>
  <r>
    <x v="23"/>
    <n v="30"/>
  </r>
  <r>
    <x v="13"/>
    <n v="29"/>
  </r>
  <r>
    <x v="24"/>
    <n v="29"/>
  </r>
  <r>
    <x v="13"/>
    <n v="29"/>
  </r>
  <r>
    <x v="4"/>
    <n v="29"/>
  </r>
  <r>
    <x v="2"/>
    <n v="28"/>
  </r>
  <r>
    <x v="25"/>
    <n v="28"/>
  </r>
  <r>
    <x v="4"/>
    <n v="28"/>
  </r>
  <r>
    <x v="26"/>
    <n v="27"/>
  </r>
  <r>
    <x v="3"/>
    <n v="27"/>
  </r>
  <r>
    <x v="5"/>
    <n v="26"/>
  </r>
  <r>
    <x v="27"/>
    <n v="26"/>
  </r>
  <r>
    <x v="22"/>
    <n v="25"/>
  </r>
  <r>
    <x v="28"/>
    <n v="22"/>
  </r>
  <r>
    <x v="7"/>
    <n v="0"/>
  </r>
  <r>
    <x v="7"/>
    <n v="0"/>
  </r>
  <r>
    <x v="7"/>
    <n v="0"/>
  </r>
  <r>
    <x v="7"/>
    <n v="0"/>
  </r>
  <r>
    <x v="7"/>
    <n v="0"/>
  </r>
  <r>
    <x v="7"/>
    <n v="0"/>
  </r>
  <r>
    <x v="7"/>
    <n v="0"/>
  </r>
  <r>
    <x v="7"/>
    <n v="0"/>
  </r>
  <r>
    <x v="7"/>
    <n v="0"/>
  </r>
  <r>
    <x v="7"/>
    <n v="0"/>
  </r>
  <r>
    <x v="7"/>
    <n v="0"/>
  </r>
  <r>
    <x v="7"/>
    <n v="0"/>
  </r>
  <r>
    <x v="7"/>
    <n v="0"/>
  </r>
  <r>
    <x v="7"/>
    <n v="0"/>
  </r>
  <r>
    <x v="7"/>
    <n v="0"/>
  </r>
  <r>
    <x v="7"/>
    <n v="0"/>
  </r>
  <r>
    <x v="7"/>
    <n v="0"/>
  </r>
  <r>
    <x v="7"/>
    <n v="0"/>
  </r>
  <r>
    <x v="7"/>
    <n v="0"/>
  </r>
  <r>
    <x v="7"/>
    <n v="0"/>
  </r>
  <r>
    <x v="7"/>
    <n v="0"/>
  </r>
  <r>
    <x v="7"/>
    <n v="0"/>
  </r>
  <r>
    <x v="7"/>
    <n v="0"/>
  </r>
  <r>
    <x v="7"/>
    <n v="0"/>
  </r>
  <r>
    <x v="7"/>
    <n v="0"/>
  </r>
  <r>
    <x v="7"/>
    <n v="0"/>
  </r>
  <r>
    <x v="7"/>
    <n v="0"/>
  </r>
  <r>
    <x v="7"/>
    <n v="0"/>
  </r>
  <r>
    <x v="7"/>
    <n v="0"/>
  </r>
  <r>
    <x v="7"/>
    <n v="0"/>
  </r>
  <r>
    <x v="7"/>
    <n v="0"/>
  </r>
  <r>
    <x v="29"/>
    <n v="118"/>
  </r>
  <r>
    <x v="29"/>
    <n v="87"/>
  </r>
  <r>
    <x v="30"/>
    <n v="64"/>
  </r>
  <r>
    <x v="31"/>
    <n v="55"/>
  </r>
  <r>
    <x v="32"/>
    <n v="55"/>
  </r>
  <r>
    <x v="5"/>
    <n v="53"/>
  </r>
  <r>
    <x v="3"/>
    <n v="45"/>
  </r>
  <r>
    <x v="9"/>
    <n v="41"/>
  </r>
  <r>
    <x v="5"/>
    <n v="37"/>
  </r>
  <r>
    <x v="33"/>
    <n v="36"/>
  </r>
  <r>
    <x v="34"/>
    <n v="33"/>
  </r>
  <r>
    <x v="8"/>
    <n v="29"/>
  </r>
  <r>
    <x v="35"/>
    <n v="29"/>
  </r>
  <r>
    <x v="10"/>
    <n v="28"/>
  </r>
  <r>
    <x v="36"/>
    <n v="27"/>
  </r>
  <r>
    <x v="35"/>
    <n v="27"/>
  </r>
  <r>
    <x v="13"/>
    <n v="27"/>
  </r>
  <r>
    <x v="16"/>
    <n v="26"/>
  </r>
  <r>
    <x v="35"/>
    <n v="26"/>
  </r>
  <r>
    <x v="37"/>
    <n v="26"/>
  </r>
  <r>
    <x v="38"/>
    <n v="25"/>
  </r>
  <r>
    <x v="35"/>
    <n v="25"/>
  </r>
  <r>
    <x v="14"/>
    <n v="24"/>
  </r>
  <r>
    <x v="32"/>
    <n v="23"/>
  </r>
  <r>
    <x v="39"/>
    <n v="23"/>
  </r>
  <r>
    <x v="40"/>
    <n v="22"/>
  </r>
  <r>
    <x v="28"/>
    <n v="22"/>
  </r>
  <r>
    <x v="41"/>
    <n v="21"/>
  </r>
  <r>
    <x v="9"/>
    <n v="20"/>
  </r>
  <r>
    <x v="42"/>
    <n v="19"/>
  </r>
  <r>
    <x v="43"/>
    <n v="19"/>
  </r>
  <r>
    <x v="44"/>
    <n v="17"/>
  </r>
  <r>
    <x v="8"/>
    <n v="14"/>
  </r>
  <r>
    <x v="19"/>
    <n v="13"/>
  </r>
  <r>
    <x v="7"/>
    <n v="0"/>
  </r>
  <r>
    <x v="7"/>
    <n v="0"/>
  </r>
  <r>
    <x v="7"/>
    <n v="0"/>
  </r>
  <r>
    <x v="7"/>
    <n v="0"/>
  </r>
  <r>
    <x v="7"/>
    <n v="0"/>
  </r>
  <r>
    <x v="7"/>
    <n v="0"/>
  </r>
  <r>
    <x v="7"/>
    <n v="0"/>
  </r>
  <r>
    <x v="7"/>
    <n v="0"/>
  </r>
  <r>
    <x v="7"/>
    <n v="0"/>
  </r>
  <r>
    <x v="7"/>
    <n v="0"/>
  </r>
  <r>
    <x v="7"/>
    <n v="0"/>
  </r>
  <r>
    <x v="7"/>
    <n v="0"/>
  </r>
  <r>
    <x v="7"/>
    <n v="0"/>
  </r>
  <r>
    <x v="7"/>
    <n v="0"/>
  </r>
  <r>
    <x v="7"/>
    <n v="0"/>
  </r>
  <r>
    <x v="7"/>
    <n v="0"/>
  </r>
  <r>
    <x v="0"/>
    <n v="101"/>
  </r>
  <r>
    <x v="0"/>
    <n v="97"/>
  </r>
  <r>
    <x v="5"/>
    <n v="87"/>
  </r>
  <r>
    <x v="13"/>
    <n v="84"/>
  </r>
  <r>
    <x v="33"/>
    <n v="81"/>
  </r>
  <r>
    <x v="29"/>
    <n v="65"/>
  </r>
  <r>
    <x v="29"/>
    <n v="58"/>
  </r>
  <r>
    <x v="10"/>
    <n v="56"/>
  </r>
  <r>
    <x v="31"/>
    <n v="55"/>
  </r>
  <r>
    <x v="24"/>
    <n v="55"/>
  </r>
  <r>
    <x v="33"/>
    <n v="50"/>
  </r>
  <r>
    <x v="33"/>
    <n v="48"/>
  </r>
  <r>
    <x v="33"/>
    <n v="40"/>
  </r>
  <r>
    <x v="45"/>
    <n v="38"/>
  </r>
  <r>
    <x v="28"/>
    <n v="34"/>
  </r>
  <r>
    <x v="0"/>
    <n v="34"/>
  </r>
  <r>
    <x v="40"/>
    <n v="33"/>
  </r>
  <r>
    <x v="5"/>
    <n v="33"/>
  </r>
  <r>
    <x v="46"/>
    <n v="32"/>
  </r>
  <r>
    <x v="47"/>
    <n v="31"/>
  </r>
  <r>
    <x v="4"/>
    <n v="30"/>
  </r>
  <r>
    <x v="38"/>
    <n v="30"/>
  </r>
  <r>
    <x v="48"/>
    <n v="30"/>
  </r>
  <r>
    <x v="5"/>
    <n v="29"/>
  </r>
  <r>
    <x v="1"/>
    <n v="28"/>
  </r>
  <r>
    <x v="49"/>
    <n v="27"/>
  </r>
  <r>
    <x v="10"/>
    <n v="26"/>
  </r>
  <r>
    <x v="3"/>
    <n v="25"/>
  </r>
  <r>
    <x v="46"/>
    <n v="25"/>
  </r>
  <r>
    <x v="50"/>
    <n v="24"/>
  </r>
  <r>
    <x v="28"/>
    <n v="24"/>
  </r>
  <r>
    <x v="5"/>
    <n v="22"/>
  </r>
  <r>
    <x v="2"/>
    <n v="20"/>
  </r>
  <r>
    <x v="41"/>
    <n v="19"/>
  </r>
  <r>
    <x v="5"/>
    <n v="18"/>
  </r>
  <r>
    <x v="32"/>
    <n v="18"/>
  </r>
  <r>
    <x v="51"/>
    <n v="17"/>
  </r>
  <r>
    <x v="33"/>
    <n v="16"/>
  </r>
  <r>
    <x v="8"/>
    <n v="16"/>
  </r>
  <r>
    <x v="5"/>
    <n v="15"/>
  </r>
  <r>
    <x v="43"/>
    <n v="13"/>
  </r>
  <r>
    <x v="19"/>
    <n v="11"/>
  </r>
  <r>
    <x v="3"/>
    <n v="11"/>
  </r>
  <r>
    <x v="3"/>
    <n v="10"/>
  </r>
  <r>
    <x v="52"/>
    <n v="10"/>
  </r>
  <r>
    <x v="11"/>
    <n v="6"/>
  </r>
  <r>
    <x v="40"/>
    <n v="5"/>
  </r>
  <r>
    <x v="40"/>
    <n v="2"/>
  </r>
  <r>
    <x v="7"/>
    <n v="0"/>
  </r>
  <r>
    <x v="7"/>
    <n v="0"/>
  </r>
  <r>
    <x v="7"/>
    <n v="0"/>
  </r>
  <r>
    <x v="7"/>
    <n v="0"/>
  </r>
  <r>
    <x v="7"/>
    <n v="0"/>
  </r>
  <r>
    <x v="7"/>
    <n v="0"/>
  </r>
  <r>
    <x v="7"/>
    <n v="0"/>
  </r>
  <r>
    <x v="7"/>
    <n v="0"/>
  </r>
  <r>
    <x v="7"/>
    <n v="0"/>
  </r>
  <r>
    <x v="7"/>
    <n v="0"/>
  </r>
  <r>
    <x v="7"/>
    <n v="0"/>
  </r>
  <r>
    <x v="7"/>
    <n v="0"/>
  </r>
  <r>
    <x v="7"/>
    <n v="0"/>
  </r>
  <r>
    <x v="7"/>
    <n v="0"/>
  </r>
  <r>
    <x v="7"/>
    <n v="0"/>
  </r>
  <r>
    <x v="7"/>
    <n v="0"/>
  </r>
  <r>
    <x v="7"/>
    <n v="0"/>
  </r>
  <r>
    <x v="7"/>
    <n v="0"/>
  </r>
  <r>
    <x v="7"/>
    <n v="0"/>
  </r>
  <r>
    <x v="7"/>
    <n v="0"/>
  </r>
  <r>
    <x v="7"/>
    <n v="0"/>
  </r>
  <r>
    <x v="7"/>
    <n v="0"/>
  </r>
  <r>
    <x v="7"/>
    <n v="0"/>
  </r>
  <r>
    <x v="7"/>
    <n v="0"/>
  </r>
  <r>
    <x v="7"/>
    <n v="0"/>
  </r>
  <r>
    <x v="7"/>
    <n v="0"/>
  </r>
  <r>
    <x v="7"/>
    <n v="0"/>
  </r>
  <r>
    <x v="7"/>
    <n v="0"/>
  </r>
  <r>
    <x v="7"/>
    <n v="0"/>
  </r>
  <r>
    <x v="7"/>
    <n v="0"/>
  </r>
  <r>
    <x v="7"/>
    <n v="0"/>
  </r>
  <r>
    <x v="7"/>
    <n v="0"/>
  </r>
  <r>
    <x v="7"/>
    <n v="0"/>
  </r>
  <r>
    <x v="7"/>
    <n v="0"/>
  </r>
  <r>
    <x v="7"/>
    <n v="0"/>
  </r>
  <r>
    <x v="7"/>
    <n v="0"/>
  </r>
  <r>
    <x v="7"/>
    <n v="0"/>
  </r>
  <r>
    <x v="7"/>
    <n v="0"/>
  </r>
  <r>
    <x v="7"/>
    <n v="0"/>
  </r>
  <r>
    <x v="7"/>
    <n v="0"/>
  </r>
  <r>
    <x v="7"/>
    <n v="0"/>
  </r>
  <r>
    <x v="7"/>
    <n v="0"/>
  </r>
  <r>
    <x v="7"/>
    <n v="0"/>
  </r>
  <r>
    <x v="7"/>
    <n v="0"/>
  </r>
  <r>
    <x v="7"/>
    <n v="0"/>
  </r>
  <r>
    <x v="7"/>
    <n v="0"/>
  </r>
  <r>
    <x v="7"/>
    <n v="0"/>
  </r>
  <r>
    <x v="7"/>
    <n v="0"/>
  </r>
  <r>
    <x v="7"/>
    <n v="0"/>
  </r>
  <r>
    <x v="7"/>
    <n v="0"/>
  </r>
  <r>
    <x v="7"/>
    <n v="0"/>
  </r>
  <r>
    <x v="7"/>
    <n v="0"/>
  </r>
  <r>
    <x v="10"/>
    <n v="117"/>
  </r>
  <r>
    <x v="5"/>
    <n v="84"/>
  </r>
  <r>
    <x v="33"/>
    <n v="78"/>
  </r>
  <r>
    <x v="51"/>
    <n v="72"/>
  </r>
  <r>
    <x v="33"/>
    <n v="61"/>
  </r>
  <r>
    <x v="13"/>
    <n v="56"/>
  </r>
  <r>
    <x v="0"/>
    <n v="54"/>
  </r>
  <r>
    <x v="3"/>
    <n v="46"/>
  </r>
  <r>
    <x v="33"/>
    <n v="39"/>
  </r>
  <r>
    <x v="33"/>
    <n v="35"/>
  </r>
  <r>
    <x v="10"/>
    <n v="33"/>
  </r>
  <r>
    <x v="53"/>
    <n v="30"/>
  </r>
  <r>
    <x v="40"/>
    <n v="30"/>
  </r>
  <r>
    <x v="18"/>
    <n v="30"/>
  </r>
  <r>
    <x v="41"/>
    <n v="30"/>
  </r>
  <r>
    <x v="34"/>
    <n v="29"/>
  </r>
  <r>
    <x v="54"/>
    <n v="29"/>
  </r>
  <r>
    <x v="5"/>
    <n v="28"/>
  </r>
  <r>
    <x v="55"/>
    <n v="27"/>
  </r>
  <r>
    <x v="40"/>
    <n v="26"/>
  </r>
  <r>
    <x v="13"/>
    <n v="25"/>
  </r>
  <r>
    <x v="41"/>
    <n v="25"/>
  </r>
  <r>
    <x v="33"/>
    <n v="24"/>
  </r>
  <r>
    <x v="41"/>
    <n v="24"/>
  </r>
  <r>
    <x v="56"/>
    <n v="23"/>
  </r>
  <r>
    <x v="36"/>
    <n v="22"/>
  </r>
  <r>
    <x v="43"/>
    <n v="21"/>
  </r>
  <r>
    <x v="11"/>
    <n v="21"/>
  </r>
  <r>
    <x v="34"/>
    <n v="21"/>
  </r>
  <r>
    <x v="29"/>
    <n v="20"/>
  </r>
  <r>
    <x v="39"/>
    <n v="20"/>
  </r>
  <r>
    <x v="57"/>
    <n v="19"/>
  </r>
  <r>
    <x v="0"/>
    <n v="19"/>
  </r>
  <r>
    <x v="40"/>
    <n v="17"/>
  </r>
  <r>
    <x v="58"/>
    <n v="17"/>
  </r>
  <r>
    <x v="59"/>
    <n v="16"/>
  </r>
  <r>
    <x v="59"/>
    <n v="15"/>
  </r>
  <r>
    <x v="7"/>
    <n v="0"/>
  </r>
  <r>
    <x v="7"/>
    <n v="0"/>
  </r>
  <r>
    <x v="7"/>
    <n v="0"/>
  </r>
  <r>
    <x v="7"/>
    <n v="0"/>
  </r>
  <r>
    <x v="7"/>
    <n v="0"/>
  </r>
  <r>
    <x v="7"/>
    <n v="0"/>
  </r>
  <r>
    <x v="7"/>
    <n v="0"/>
  </r>
  <r>
    <x v="7"/>
    <n v="0"/>
  </r>
  <r>
    <x v="7"/>
    <n v="0"/>
  </r>
  <r>
    <x v="7"/>
    <n v="0"/>
  </r>
  <r>
    <x v="7"/>
    <n v="0"/>
  </r>
  <r>
    <x v="7"/>
    <n v="0"/>
  </r>
  <r>
    <x v="7"/>
    <n v="0"/>
  </r>
  <r>
    <x v="60"/>
    <n v="109"/>
  </r>
  <r>
    <x v="13"/>
    <n v="105"/>
  </r>
  <r>
    <x v="33"/>
    <n v="105"/>
  </r>
  <r>
    <x v="45"/>
    <n v="70"/>
  </r>
  <r>
    <x v="0"/>
    <n v="63"/>
  </r>
  <r>
    <x v="3"/>
    <n v="58"/>
  </r>
  <r>
    <x v="13"/>
    <n v="56"/>
  </r>
  <r>
    <x v="13"/>
    <n v="53"/>
  </r>
  <r>
    <x v="32"/>
    <n v="50"/>
  </r>
  <r>
    <x v="31"/>
    <n v="45"/>
  </r>
  <r>
    <x v="24"/>
    <n v="44"/>
  </r>
  <r>
    <x v="61"/>
    <n v="30"/>
  </r>
  <r>
    <x v="62"/>
    <n v="30"/>
  </r>
  <r>
    <x v="1"/>
    <n v="29"/>
  </r>
  <r>
    <x v="43"/>
    <n v="29"/>
  </r>
  <r>
    <x v="13"/>
    <n v="27"/>
  </r>
  <r>
    <x v="63"/>
    <n v="25"/>
  </r>
  <r>
    <x v="31"/>
    <n v="24"/>
  </r>
  <r>
    <x v="5"/>
    <n v="22"/>
  </r>
  <r>
    <x v="40"/>
    <n v="19"/>
  </r>
  <r>
    <x v="7"/>
    <n v="0"/>
  </r>
  <r>
    <x v="7"/>
    <n v="0"/>
  </r>
  <r>
    <x v="7"/>
    <n v="0"/>
  </r>
  <r>
    <x v="7"/>
    <n v="0"/>
  </r>
  <r>
    <x v="7"/>
    <n v="0"/>
  </r>
  <r>
    <x v="7"/>
    <n v="0"/>
  </r>
  <r>
    <x v="7"/>
    <n v="0"/>
  </r>
  <r>
    <x v="7"/>
    <n v="0"/>
  </r>
  <r>
    <x v="7"/>
    <n v="0"/>
  </r>
  <r>
    <x v="7"/>
    <n v="0"/>
  </r>
  <r>
    <x v="7"/>
    <n v="0"/>
  </r>
  <r>
    <x v="7"/>
    <n v="0"/>
  </r>
  <r>
    <x v="7"/>
    <n v="0"/>
  </r>
  <r>
    <x v="7"/>
    <n v="0"/>
  </r>
  <r>
    <x v="7"/>
    <n v="0"/>
  </r>
  <r>
    <x v="7"/>
    <n v="0"/>
  </r>
  <r>
    <x v="7"/>
    <n v="0"/>
  </r>
  <r>
    <x v="7"/>
    <n v="0"/>
  </r>
  <r>
    <x v="7"/>
    <n v="0"/>
  </r>
  <r>
    <x v="7"/>
    <n v="0"/>
  </r>
  <r>
    <x v="7"/>
    <n v="0"/>
  </r>
  <r>
    <x v="7"/>
    <n v="0"/>
  </r>
  <r>
    <x v="7"/>
    <n v="0"/>
  </r>
  <r>
    <x v="7"/>
    <n v="0"/>
  </r>
  <r>
    <x v="7"/>
    <n v="0"/>
  </r>
  <r>
    <x v="7"/>
    <n v="0"/>
  </r>
  <r>
    <x v="7"/>
    <n v="0"/>
  </r>
  <r>
    <x v="7"/>
    <n v="0"/>
  </r>
  <r>
    <x v="7"/>
    <n v="0"/>
  </r>
  <r>
    <x v="7"/>
    <n v="0"/>
  </r>
  <r>
    <x v="1"/>
    <n v="90"/>
  </r>
  <r>
    <x v="13"/>
    <n v="29"/>
  </r>
  <r>
    <x v="1"/>
    <n v="90"/>
  </r>
  <r>
    <x v="13"/>
    <n v="29"/>
  </r>
  <r>
    <x v="1"/>
    <n v="90"/>
  </r>
  <r>
    <x v="13"/>
    <n v="29"/>
  </r>
  <r>
    <x v="1"/>
    <n v="90"/>
  </r>
  <r>
    <x v="13"/>
    <n v="29"/>
  </r>
  <r>
    <x v="1"/>
    <n v="90"/>
  </r>
  <r>
    <x v="13"/>
    <n v="29"/>
  </r>
  <r>
    <x v="7"/>
    <n v="0"/>
  </r>
  <r>
    <x v="7"/>
    <n v="0"/>
  </r>
  <r>
    <x v="7"/>
    <n v="0"/>
  </r>
  <r>
    <x v="7"/>
    <n v="0"/>
  </r>
  <r>
    <x v="7"/>
    <n v="0"/>
  </r>
  <r>
    <x v="7"/>
    <n v="0"/>
  </r>
  <r>
    <x v="7"/>
    <n v="0"/>
  </r>
  <r>
    <x v="7"/>
    <n v="0"/>
  </r>
  <r>
    <x v="7"/>
    <n v="0"/>
  </r>
  <r>
    <x v="7"/>
    <n v="0"/>
  </r>
  <r>
    <x v="7"/>
    <n v="0"/>
  </r>
  <r>
    <x v="7"/>
    <n v="0"/>
  </r>
  <r>
    <x v="7"/>
    <n v="0"/>
  </r>
  <r>
    <x v="7"/>
    <n v="0"/>
  </r>
  <r>
    <x v="7"/>
    <n v="0"/>
  </r>
  <r>
    <x v="7"/>
    <n v="0"/>
  </r>
  <r>
    <x v="7"/>
    <n v="0"/>
  </r>
  <r>
    <x v="7"/>
    <n v="0"/>
  </r>
  <r>
    <x v="7"/>
    <n v="0"/>
  </r>
  <r>
    <x v="7"/>
    <n v="0"/>
  </r>
  <r>
    <x v="7"/>
    <n v="0"/>
  </r>
  <r>
    <x v="7"/>
    <n v="0"/>
  </r>
  <r>
    <x v="7"/>
    <n v="0"/>
  </r>
  <r>
    <x v="7"/>
    <n v="0"/>
  </r>
  <r>
    <x v="7"/>
    <n v="0"/>
  </r>
  <r>
    <x v="7"/>
    <n v="0"/>
  </r>
  <r>
    <x v="7"/>
    <n v="0"/>
  </r>
  <r>
    <x v="7"/>
    <n v="0"/>
  </r>
  <r>
    <x v="7"/>
    <n v="0"/>
  </r>
  <r>
    <x v="7"/>
    <n v="0"/>
  </r>
  <r>
    <x v="7"/>
    <n v="0"/>
  </r>
  <r>
    <x v="7"/>
    <n v="0"/>
  </r>
  <r>
    <x v="7"/>
    <n v="0"/>
  </r>
  <r>
    <x v="7"/>
    <n v="0"/>
  </r>
  <r>
    <x v="7"/>
    <n v="0"/>
  </r>
  <r>
    <x v="7"/>
    <n v="0"/>
  </r>
  <r>
    <x v="7"/>
    <n v="0"/>
  </r>
  <r>
    <x v="7"/>
    <n v="0"/>
  </r>
  <r>
    <x v="7"/>
    <n v="0"/>
  </r>
  <r>
    <x v="7"/>
    <n v="0"/>
  </r>
  <r>
    <x v="1"/>
    <n v="90"/>
  </r>
  <r>
    <x v="13"/>
    <n v="29"/>
  </r>
  <r>
    <x v="7"/>
    <n v="0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1378">
  <r>
    <x v="0"/>
    <n v="59"/>
  </r>
  <r>
    <x v="1"/>
    <n v="45"/>
  </r>
  <r>
    <x v="2"/>
    <n v="30"/>
  </r>
  <r>
    <x v="3"/>
    <n v="30"/>
  </r>
  <r>
    <x v="0"/>
    <n v="29"/>
  </r>
  <r>
    <x v="4"/>
    <n v="28"/>
  </r>
  <r>
    <x v="5"/>
    <n v="27"/>
  </r>
  <r>
    <x v="6"/>
    <n v="27"/>
  </r>
  <r>
    <x v="7"/>
    <n v="26"/>
  </r>
  <r>
    <x v="8"/>
    <n v="25"/>
  </r>
  <r>
    <x v="9"/>
    <n v="24"/>
  </r>
  <r>
    <x v="10"/>
    <n v="23"/>
  </r>
  <r>
    <x v="11"/>
    <n v="22"/>
  </r>
  <r>
    <x v="12"/>
    <n v="21"/>
  </r>
  <r>
    <x v="13"/>
    <n v="20"/>
  </r>
  <r>
    <x v="1"/>
    <n v="19"/>
  </r>
  <r>
    <x v="5"/>
    <n v="18"/>
  </r>
  <r>
    <x v="14"/>
    <n v="16"/>
  </r>
  <r>
    <x v="15"/>
    <n v="15"/>
  </r>
  <r>
    <x v="13"/>
    <n v="14"/>
  </r>
  <r>
    <x v="1"/>
    <n v="13"/>
  </r>
  <r>
    <x v="16"/>
    <n v="12"/>
  </r>
  <r>
    <x v="17"/>
    <n v="11"/>
  </r>
  <r>
    <x v="5"/>
    <n v="10"/>
  </r>
  <r>
    <x v="18"/>
    <n v="9"/>
  </r>
  <r>
    <x v="19"/>
    <n v="8"/>
  </r>
  <r>
    <x v="1"/>
    <n v="7"/>
  </r>
  <r>
    <x v="20"/>
    <n v="6"/>
  </r>
  <r>
    <x v="15"/>
    <n v="5"/>
  </r>
  <r>
    <x v="21"/>
    <n v="4"/>
  </r>
  <r>
    <x v="22"/>
    <n v="3"/>
  </r>
  <r>
    <x v="15"/>
    <n v="2"/>
  </r>
  <r>
    <x v="23"/>
    <n v="1"/>
  </r>
  <r>
    <x v="24"/>
    <n v="0"/>
  </r>
  <r>
    <x v="24"/>
    <n v="0"/>
  </r>
  <r>
    <x v="24"/>
    <n v="0"/>
  </r>
  <r>
    <x v="24"/>
    <n v="0"/>
  </r>
  <r>
    <x v="24"/>
    <n v="0"/>
  </r>
  <r>
    <x v="24"/>
    <n v="0"/>
  </r>
  <r>
    <x v="24"/>
    <n v="0"/>
  </r>
  <r>
    <x v="24"/>
    <n v="0"/>
  </r>
  <r>
    <x v="24"/>
    <n v="0"/>
  </r>
  <r>
    <x v="24"/>
    <n v="0"/>
  </r>
  <r>
    <x v="24"/>
    <n v="0"/>
  </r>
  <r>
    <x v="24"/>
    <n v="0"/>
  </r>
  <r>
    <x v="24"/>
    <n v="0"/>
  </r>
  <r>
    <x v="24"/>
    <n v="0"/>
  </r>
  <r>
    <x v="24"/>
    <n v="0"/>
  </r>
  <r>
    <x v="24"/>
    <n v="0"/>
  </r>
  <r>
    <x v="24"/>
    <n v="0"/>
  </r>
  <r>
    <x v="24"/>
    <n v="0"/>
  </r>
  <r>
    <x v="24"/>
    <n v="0"/>
  </r>
  <r>
    <x v="24"/>
    <n v="0"/>
  </r>
  <r>
    <x v="24"/>
    <n v="0"/>
  </r>
  <r>
    <x v="24"/>
    <n v="0"/>
  </r>
  <r>
    <x v="24"/>
    <n v="0"/>
  </r>
  <r>
    <x v="24"/>
    <n v="0"/>
  </r>
  <r>
    <x v="24"/>
    <n v="0"/>
  </r>
  <r>
    <x v="24"/>
    <n v="0"/>
  </r>
  <r>
    <x v="24"/>
    <n v="0"/>
  </r>
  <r>
    <x v="24"/>
    <n v="0"/>
  </r>
  <r>
    <x v="24"/>
    <n v="0"/>
  </r>
  <r>
    <x v="24"/>
    <n v="0"/>
  </r>
  <r>
    <x v="24"/>
    <n v="0"/>
  </r>
  <r>
    <x v="24"/>
    <n v="0"/>
  </r>
  <r>
    <x v="24"/>
    <n v="0"/>
  </r>
  <r>
    <x v="24"/>
    <n v="0"/>
  </r>
  <r>
    <x v="24"/>
    <n v="0"/>
  </r>
  <r>
    <x v="24"/>
    <n v="0"/>
  </r>
  <r>
    <x v="24"/>
    <n v="0"/>
  </r>
  <r>
    <x v="24"/>
    <n v="0"/>
  </r>
  <r>
    <x v="24"/>
    <n v="0"/>
  </r>
  <r>
    <x v="24"/>
    <n v="0"/>
  </r>
  <r>
    <x v="24"/>
    <n v="0"/>
  </r>
  <r>
    <x v="24"/>
    <n v="0"/>
  </r>
  <r>
    <x v="24"/>
    <n v="0"/>
  </r>
  <r>
    <x v="24"/>
    <n v="0"/>
  </r>
  <r>
    <x v="24"/>
    <n v="0"/>
  </r>
  <r>
    <x v="24"/>
    <n v="0"/>
  </r>
  <r>
    <x v="24"/>
    <n v="0"/>
  </r>
  <r>
    <x v="24"/>
    <n v="0"/>
  </r>
  <r>
    <x v="24"/>
    <n v="0"/>
  </r>
  <r>
    <x v="24"/>
    <n v="0"/>
  </r>
  <r>
    <x v="24"/>
    <n v="0"/>
  </r>
  <r>
    <x v="24"/>
    <n v="0"/>
  </r>
  <r>
    <x v="24"/>
    <n v="0"/>
  </r>
  <r>
    <x v="24"/>
    <n v="0"/>
  </r>
  <r>
    <x v="24"/>
    <n v="0"/>
  </r>
  <r>
    <x v="24"/>
    <n v="0"/>
  </r>
  <r>
    <x v="24"/>
    <n v="0"/>
  </r>
  <r>
    <x v="24"/>
    <n v="0"/>
  </r>
  <r>
    <x v="24"/>
    <n v="0"/>
  </r>
  <r>
    <x v="24"/>
    <n v="0"/>
  </r>
  <r>
    <x v="24"/>
    <n v="0"/>
  </r>
  <r>
    <x v="24"/>
    <n v="0"/>
  </r>
  <r>
    <x v="24"/>
    <n v="0"/>
  </r>
  <r>
    <x v="24"/>
    <n v="0"/>
  </r>
  <r>
    <x v="13"/>
    <n v="116"/>
  </r>
  <r>
    <x v="13"/>
    <n v="86"/>
  </r>
  <r>
    <x v="13"/>
    <n v="84"/>
  </r>
  <r>
    <x v="25"/>
    <n v="54"/>
  </r>
  <r>
    <x v="26"/>
    <n v="53"/>
  </r>
  <r>
    <x v="26"/>
    <n v="49"/>
  </r>
  <r>
    <x v="13"/>
    <n v="48"/>
  </r>
  <r>
    <x v="26"/>
    <n v="47"/>
  </r>
  <r>
    <x v="27"/>
    <n v="44"/>
  </r>
  <r>
    <x v="13"/>
    <n v="41"/>
  </r>
  <r>
    <x v="18"/>
    <n v="40"/>
  </r>
  <r>
    <x v="28"/>
    <n v="30"/>
  </r>
  <r>
    <x v="5"/>
    <n v="30"/>
  </r>
  <r>
    <x v="29"/>
    <n v="30"/>
  </r>
  <r>
    <x v="0"/>
    <n v="29"/>
  </r>
  <r>
    <x v="30"/>
    <n v="27"/>
  </r>
  <r>
    <x v="11"/>
    <n v="27"/>
  </r>
  <r>
    <x v="31"/>
    <n v="26"/>
  </r>
  <r>
    <x v="26"/>
    <n v="24"/>
  </r>
  <r>
    <x v="32"/>
    <n v="22"/>
  </r>
  <r>
    <x v="15"/>
    <n v="21"/>
  </r>
  <r>
    <x v="13"/>
    <n v="21"/>
  </r>
  <r>
    <x v="33"/>
    <n v="20"/>
  </r>
  <r>
    <x v="1"/>
    <n v="18"/>
  </r>
  <r>
    <x v="13"/>
    <n v="17"/>
  </r>
  <r>
    <x v="34"/>
    <n v="16"/>
  </r>
  <r>
    <x v="12"/>
    <n v="15"/>
  </r>
  <r>
    <x v="35"/>
    <n v="12"/>
  </r>
  <r>
    <x v="24"/>
    <n v="0"/>
  </r>
  <r>
    <x v="24"/>
    <n v="0"/>
  </r>
  <r>
    <x v="24"/>
    <n v="0"/>
  </r>
  <r>
    <x v="24"/>
    <n v="0"/>
  </r>
  <r>
    <x v="24"/>
    <n v="0"/>
  </r>
  <r>
    <x v="24"/>
    <n v="0"/>
  </r>
  <r>
    <x v="24"/>
    <n v="0"/>
  </r>
  <r>
    <x v="24"/>
    <n v="0"/>
  </r>
  <r>
    <x v="24"/>
    <n v="0"/>
  </r>
  <r>
    <x v="24"/>
    <n v="0"/>
  </r>
  <r>
    <x v="24"/>
    <n v="0"/>
  </r>
  <r>
    <x v="24"/>
    <n v="0"/>
  </r>
  <r>
    <x v="24"/>
    <n v="0"/>
  </r>
  <r>
    <x v="24"/>
    <n v="0"/>
  </r>
  <r>
    <x v="24"/>
    <n v="0"/>
  </r>
  <r>
    <x v="24"/>
    <n v="0"/>
  </r>
  <r>
    <x v="24"/>
    <n v="0"/>
  </r>
  <r>
    <x v="24"/>
    <n v="0"/>
  </r>
  <r>
    <x v="24"/>
    <n v="0"/>
  </r>
  <r>
    <x v="24"/>
    <n v="0"/>
  </r>
  <r>
    <x v="24"/>
    <n v="0"/>
  </r>
  <r>
    <x v="24"/>
    <n v="0"/>
  </r>
  <r>
    <x v="24"/>
    <n v="0"/>
  </r>
  <r>
    <x v="13"/>
    <n v="84"/>
  </r>
  <r>
    <x v="13"/>
    <n v="82"/>
  </r>
  <r>
    <x v="5"/>
    <n v="78"/>
  </r>
  <r>
    <x v="36"/>
    <n v="67"/>
  </r>
  <r>
    <x v="5"/>
    <n v="66"/>
  </r>
  <r>
    <x v="13"/>
    <n v="66"/>
  </r>
  <r>
    <x v="27"/>
    <n v="65"/>
  </r>
  <r>
    <x v="13"/>
    <n v="64"/>
  </r>
  <r>
    <x v="13"/>
    <n v="62"/>
  </r>
  <r>
    <x v="37"/>
    <n v="51"/>
  </r>
  <r>
    <x v="38"/>
    <n v="50"/>
  </r>
  <r>
    <x v="39"/>
    <n v="49"/>
  </r>
  <r>
    <x v="39"/>
    <n v="47"/>
  </r>
  <r>
    <x v="40"/>
    <n v="46"/>
  </r>
  <r>
    <x v="27"/>
    <n v="45"/>
  </r>
  <r>
    <x v="41"/>
    <n v="45"/>
  </r>
  <r>
    <x v="42"/>
    <n v="44"/>
  </r>
  <r>
    <x v="35"/>
    <n v="43"/>
  </r>
  <r>
    <x v="6"/>
    <n v="43"/>
  </r>
  <r>
    <x v="43"/>
    <n v="42"/>
  </r>
  <r>
    <x v="44"/>
    <n v="41"/>
  </r>
  <r>
    <x v="15"/>
    <n v="41"/>
  </r>
  <r>
    <x v="45"/>
    <n v="40"/>
  </r>
  <r>
    <x v="0"/>
    <n v="40"/>
  </r>
  <r>
    <x v="16"/>
    <n v="39"/>
  </r>
  <r>
    <x v="5"/>
    <n v="36"/>
  </r>
  <r>
    <x v="42"/>
    <n v="35"/>
  </r>
  <r>
    <x v="39"/>
    <n v="34"/>
  </r>
  <r>
    <x v="18"/>
    <n v="34"/>
  </r>
  <r>
    <x v="46"/>
    <n v="32"/>
  </r>
  <r>
    <x v="47"/>
    <n v="31"/>
  </r>
  <r>
    <x v="48"/>
    <n v="30"/>
  </r>
  <r>
    <x v="15"/>
    <n v="30"/>
  </r>
  <r>
    <x v="5"/>
    <n v="29"/>
  </r>
  <r>
    <x v="15"/>
    <n v="29"/>
  </r>
  <r>
    <x v="5"/>
    <n v="28"/>
  </r>
  <r>
    <x v="49"/>
    <n v="28"/>
  </r>
  <r>
    <x v="14"/>
    <n v="27"/>
  </r>
  <r>
    <x v="15"/>
    <n v="27"/>
  </r>
  <r>
    <x v="50"/>
    <n v="27"/>
  </r>
  <r>
    <x v="51"/>
    <n v="26"/>
  </r>
  <r>
    <x v="52"/>
    <n v="26"/>
  </r>
  <r>
    <x v="53"/>
    <n v="25"/>
  </r>
  <r>
    <x v="54"/>
    <n v="25"/>
  </r>
  <r>
    <x v="40"/>
    <n v="24"/>
  </r>
  <r>
    <x v="30"/>
    <n v="24"/>
  </r>
  <r>
    <x v="27"/>
    <n v="23"/>
  </r>
  <r>
    <x v="5"/>
    <n v="23"/>
  </r>
  <r>
    <x v="15"/>
    <n v="23"/>
  </r>
  <r>
    <x v="15"/>
    <n v="22"/>
  </r>
  <r>
    <x v="15"/>
    <n v="22"/>
  </r>
  <r>
    <x v="55"/>
    <n v="21"/>
  </r>
  <r>
    <x v="20"/>
    <n v="21"/>
  </r>
  <r>
    <x v="56"/>
    <n v="20"/>
  </r>
  <r>
    <x v="36"/>
    <n v="19"/>
  </r>
  <r>
    <x v="21"/>
    <n v="18"/>
  </r>
  <r>
    <x v="16"/>
    <n v="17"/>
  </r>
  <r>
    <x v="39"/>
    <n v="17"/>
  </r>
  <r>
    <x v="57"/>
    <n v="15"/>
  </r>
  <r>
    <x v="20"/>
    <n v="14"/>
  </r>
  <r>
    <x v="19"/>
    <n v="12"/>
  </r>
  <r>
    <x v="40"/>
    <n v="11"/>
  </r>
  <r>
    <x v="58"/>
    <n v="10"/>
  </r>
  <r>
    <x v="59"/>
    <n v="8"/>
  </r>
  <r>
    <x v="1"/>
    <n v="6"/>
  </r>
  <r>
    <x v="15"/>
    <n v="4"/>
  </r>
  <r>
    <x v="19"/>
    <n v="3"/>
  </r>
  <r>
    <x v="13"/>
    <n v="2"/>
  </r>
  <r>
    <x v="24"/>
    <n v="0"/>
  </r>
  <r>
    <x v="24"/>
    <n v="0"/>
  </r>
  <r>
    <x v="24"/>
    <n v="0"/>
  </r>
  <r>
    <x v="24"/>
    <n v="0"/>
  </r>
  <r>
    <x v="24"/>
    <n v="0"/>
  </r>
  <r>
    <x v="24"/>
    <n v="0"/>
  </r>
  <r>
    <x v="24"/>
    <n v="0"/>
  </r>
  <r>
    <x v="24"/>
    <n v="0"/>
  </r>
  <r>
    <x v="24"/>
    <n v="0"/>
  </r>
  <r>
    <x v="24"/>
    <n v="0"/>
  </r>
  <r>
    <x v="24"/>
    <n v="0"/>
  </r>
  <r>
    <x v="24"/>
    <n v="0"/>
  </r>
  <r>
    <x v="24"/>
    <n v="0"/>
  </r>
  <r>
    <x v="24"/>
    <n v="0"/>
  </r>
  <r>
    <x v="24"/>
    <n v="0"/>
  </r>
  <r>
    <x v="24"/>
    <n v="0"/>
  </r>
  <r>
    <x v="24"/>
    <n v="0"/>
  </r>
  <r>
    <x v="24"/>
    <n v="0"/>
  </r>
  <r>
    <x v="24"/>
    <n v="0"/>
  </r>
  <r>
    <x v="24"/>
    <n v="0"/>
  </r>
  <r>
    <x v="24"/>
    <n v="0"/>
  </r>
  <r>
    <x v="24"/>
    <n v="0"/>
  </r>
  <r>
    <x v="24"/>
    <n v="0"/>
  </r>
  <r>
    <x v="24"/>
    <n v="0"/>
  </r>
  <r>
    <x v="24"/>
    <n v="0"/>
  </r>
  <r>
    <x v="24"/>
    <n v="0"/>
  </r>
  <r>
    <x v="24"/>
    <n v="0"/>
  </r>
  <r>
    <x v="24"/>
    <n v="0"/>
  </r>
  <r>
    <x v="24"/>
    <n v="0"/>
  </r>
  <r>
    <x v="24"/>
    <n v="0"/>
  </r>
  <r>
    <x v="24"/>
    <n v="0"/>
  </r>
  <r>
    <x v="24"/>
    <n v="0"/>
  </r>
  <r>
    <x v="13"/>
    <n v="130"/>
  </r>
  <r>
    <x v="6"/>
    <n v="116"/>
  </r>
  <r>
    <x v="37"/>
    <n v="111"/>
  </r>
  <r>
    <x v="56"/>
    <n v="94"/>
  </r>
  <r>
    <x v="27"/>
    <n v="85"/>
  </r>
  <r>
    <x v="29"/>
    <n v="83"/>
  </r>
  <r>
    <x v="60"/>
    <n v="73"/>
  </r>
  <r>
    <x v="14"/>
    <n v="72"/>
  </r>
  <r>
    <x v="61"/>
    <n v="71"/>
  </r>
  <r>
    <x v="8"/>
    <n v="70"/>
  </r>
  <r>
    <x v="37"/>
    <n v="69"/>
  </r>
  <r>
    <x v="39"/>
    <n v="68"/>
  </r>
  <r>
    <x v="62"/>
    <n v="67"/>
  </r>
  <r>
    <x v="63"/>
    <n v="66"/>
  </r>
  <r>
    <x v="36"/>
    <n v="66"/>
  </r>
  <r>
    <x v="64"/>
    <n v="65"/>
  </r>
  <r>
    <x v="5"/>
    <n v="65"/>
  </r>
  <r>
    <x v="34"/>
    <n v="64"/>
  </r>
  <r>
    <x v="12"/>
    <n v="63"/>
  </r>
  <r>
    <x v="15"/>
    <n v="62"/>
  </r>
  <r>
    <x v="41"/>
    <n v="61"/>
  </r>
  <r>
    <x v="28"/>
    <n v="60"/>
  </r>
  <r>
    <x v="40"/>
    <n v="60"/>
  </r>
  <r>
    <x v="65"/>
    <n v="56"/>
  </r>
  <r>
    <x v="5"/>
    <n v="55"/>
  </r>
  <r>
    <x v="28"/>
    <n v="55"/>
  </r>
  <r>
    <x v="66"/>
    <n v="54"/>
  </r>
  <r>
    <x v="67"/>
    <n v="53"/>
  </r>
  <r>
    <x v="37"/>
    <n v="53"/>
  </r>
  <r>
    <x v="15"/>
    <n v="52"/>
  </r>
  <r>
    <x v="13"/>
    <n v="51"/>
  </r>
  <r>
    <x v="54"/>
    <n v="50"/>
  </r>
  <r>
    <x v="36"/>
    <n v="49"/>
  </r>
  <r>
    <x v="39"/>
    <n v="47"/>
  </r>
  <r>
    <x v="14"/>
    <n v="46"/>
  </r>
  <r>
    <x v="15"/>
    <n v="45"/>
  </r>
  <r>
    <x v="23"/>
    <n v="43"/>
  </r>
  <r>
    <x v="9"/>
    <n v="42"/>
  </r>
  <r>
    <x v="20"/>
    <n v="41"/>
  </r>
  <r>
    <x v="27"/>
    <n v="40"/>
  </r>
  <r>
    <x v="22"/>
    <n v="40"/>
  </r>
  <r>
    <x v="68"/>
    <n v="39"/>
  </r>
  <r>
    <x v="69"/>
    <n v="38"/>
  </r>
  <r>
    <x v="13"/>
    <n v="38"/>
  </r>
  <r>
    <x v="5"/>
    <n v="37"/>
  </r>
  <r>
    <x v="67"/>
    <n v="36"/>
  </r>
  <r>
    <x v="49"/>
    <n v="35"/>
  </r>
  <r>
    <x v="15"/>
    <n v="34"/>
  </r>
  <r>
    <x v="70"/>
    <n v="33"/>
  </r>
  <r>
    <x v="15"/>
    <n v="31"/>
  </r>
  <r>
    <x v="40"/>
    <n v="30"/>
  </r>
  <r>
    <x v="14"/>
    <n v="30"/>
  </r>
  <r>
    <x v="71"/>
    <n v="30"/>
  </r>
  <r>
    <x v="72"/>
    <n v="30"/>
  </r>
  <r>
    <x v="5"/>
    <n v="29"/>
  </r>
  <r>
    <x v="73"/>
    <n v="29"/>
  </r>
  <r>
    <x v="21"/>
    <n v="28"/>
  </r>
  <r>
    <x v="1"/>
    <n v="28"/>
  </r>
  <r>
    <x v="11"/>
    <n v="27"/>
  </r>
  <r>
    <x v="74"/>
    <n v="26"/>
  </r>
  <r>
    <x v="75"/>
    <n v="25"/>
  </r>
  <r>
    <x v="8"/>
    <n v="25"/>
  </r>
  <r>
    <x v="15"/>
    <n v="25"/>
  </r>
  <r>
    <x v="48"/>
    <n v="24"/>
  </r>
  <r>
    <x v="36"/>
    <n v="24"/>
  </r>
  <r>
    <x v="15"/>
    <n v="24"/>
  </r>
  <r>
    <x v="29"/>
    <n v="24"/>
  </r>
  <r>
    <x v="37"/>
    <n v="23"/>
  </r>
  <r>
    <x v="22"/>
    <n v="23"/>
  </r>
  <r>
    <x v="22"/>
    <n v="22"/>
  </r>
  <r>
    <x v="76"/>
    <n v="22"/>
  </r>
  <r>
    <x v="77"/>
    <n v="21"/>
  </r>
  <r>
    <x v="78"/>
    <n v="21"/>
  </r>
  <r>
    <x v="5"/>
    <n v="21"/>
  </r>
  <r>
    <x v="15"/>
    <n v="20"/>
  </r>
  <r>
    <x v="51"/>
    <n v="20"/>
  </r>
  <r>
    <x v="79"/>
    <n v="19"/>
  </r>
  <r>
    <x v="52"/>
    <n v="19"/>
  </r>
  <r>
    <x v="20"/>
    <n v="18"/>
  </r>
  <r>
    <x v="54"/>
    <n v="18"/>
  </r>
  <r>
    <x v="34"/>
    <n v="18"/>
  </r>
  <r>
    <x v="52"/>
    <n v="17"/>
  </r>
  <r>
    <x v="15"/>
    <n v="17"/>
  </r>
  <r>
    <x v="59"/>
    <n v="15"/>
  </r>
  <r>
    <x v="39"/>
    <n v="14"/>
  </r>
  <r>
    <x v="80"/>
    <n v="14"/>
  </r>
  <r>
    <x v="15"/>
    <n v="13"/>
  </r>
  <r>
    <x v="81"/>
    <n v="13"/>
  </r>
  <r>
    <x v="15"/>
    <n v="12"/>
  </r>
  <r>
    <x v="20"/>
    <n v="11"/>
  </r>
  <r>
    <x v="76"/>
    <n v="10"/>
  </r>
  <r>
    <x v="20"/>
    <n v="10"/>
  </r>
  <r>
    <x v="15"/>
    <n v="9"/>
  </r>
  <r>
    <x v="26"/>
    <n v="8"/>
  </r>
  <r>
    <x v="5"/>
    <n v="8"/>
  </r>
  <r>
    <x v="64"/>
    <n v="7"/>
  </r>
  <r>
    <x v="20"/>
    <n v="7"/>
  </r>
  <r>
    <x v="15"/>
    <n v="6"/>
  </r>
  <r>
    <x v="15"/>
    <n v="5"/>
  </r>
  <r>
    <x v="49"/>
    <n v="5"/>
  </r>
  <r>
    <x v="22"/>
    <n v="3"/>
  </r>
  <r>
    <x v="20"/>
    <n v="2"/>
  </r>
  <r>
    <x v="74"/>
    <n v="1"/>
  </r>
  <r>
    <x v="24"/>
    <n v="0"/>
  </r>
  <r>
    <x v="24"/>
    <n v="0"/>
  </r>
  <r>
    <x v="24"/>
    <n v="0"/>
  </r>
  <r>
    <x v="24"/>
    <n v="0"/>
  </r>
  <r>
    <x v="24"/>
    <n v="0"/>
  </r>
  <r>
    <x v="24"/>
    <n v="0"/>
  </r>
  <r>
    <x v="24"/>
    <n v="0"/>
  </r>
  <r>
    <x v="24"/>
    <n v="0"/>
  </r>
  <r>
    <x v="24"/>
    <n v="0"/>
  </r>
  <r>
    <x v="24"/>
    <n v="0"/>
  </r>
  <r>
    <x v="24"/>
    <n v="0"/>
  </r>
  <r>
    <x v="24"/>
    <n v="0"/>
  </r>
  <r>
    <x v="24"/>
    <n v="0"/>
  </r>
  <r>
    <x v="24"/>
    <n v="0"/>
  </r>
  <r>
    <x v="24"/>
    <n v="0"/>
  </r>
  <r>
    <x v="24"/>
    <n v="0"/>
  </r>
  <r>
    <x v="24"/>
    <n v="0"/>
  </r>
  <r>
    <x v="24"/>
    <n v="0"/>
  </r>
  <r>
    <x v="24"/>
    <n v="0"/>
  </r>
  <r>
    <x v="24"/>
    <n v="0"/>
  </r>
  <r>
    <x v="24"/>
    <n v="0"/>
  </r>
  <r>
    <x v="24"/>
    <n v="0"/>
  </r>
  <r>
    <x v="24"/>
    <n v="0"/>
  </r>
  <r>
    <x v="24"/>
    <n v="0"/>
  </r>
  <r>
    <x v="24"/>
    <n v="0"/>
  </r>
  <r>
    <x v="24"/>
    <n v="0"/>
  </r>
  <r>
    <x v="24"/>
    <n v="0"/>
  </r>
  <r>
    <x v="24"/>
    <n v="0"/>
  </r>
  <r>
    <x v="24"/>
    <n v="0"/>
  </r>
  <r>
    <x v="24"/>
    <n v="0"/>
  </r>
  <r>
    <x v="24"/>
    <n v="0"/>
  </r>
  <r>
    <x v="24"/>
    <n v="0"/>
  </r>
  <r>
    <x v="24"/>
    <n v="0"/>
  </r>
  <r>
    <x v="24"/>
    <n v="0"/>
  </r>
  <r>
    <x v="24"/>
    <n v="0"/>
  </r>
  <r>
    <x v="24"/>
    <n v="0"/>
  </r>
  <r>
    <x v="24"/>
    <n v="0"/>
  </r>
  <r>
    <x v="24"/>
    <n v="0"/>
  </r>
  <r>
    <x v="24"/>
    <n v="0"/>
  </r>
  <r>
    <x v="24"/>
    <n v="0"/>
  </r>
  <r>
    <x v="24"/>
    <n v="0"/>
  </r>
  <r>
    <x v="24"/>
    <n v="0"/>
  </r>
  <r>
    <x v="24"/>
    <n v="0"/>
  </r>
  <r>
    <x v="24"/>
    <n v="0"/>
  </r>
  <r>
    <x v="24"/>
    <n v="0"/>
  </r>
  <r>
    <x v="24"/>
    <n v="0"/>
  </r>
  <r>
    <x v="24"/>
    <n v="0"/>
  </r>
  <r>
    <x v="24"/>
    <n v="0"/>
  </r>
  <r>
    <x v="24"/>
    <n v="0"/>
  </r>
  <r>
    <x v="24"/>
    <n v="0"/>
  </r>
  <r>
    <x v="24"/>
    <n v="0"/>
  </r>
  <r>
    <x v="24"/>
    <n v="0"/>
  </r>
  <r>
    <x v="24"/>
    <n v="0"/>
  </r>
  <r>
    <x v="24"/>
    <n v="0"/>
  </r>
  <r>
    <x v="24"/>
    <n v="0"/>
  </r>
  <r>
    <x v="24"/>
    <n v="0"/>
  </r>
  <r>
    <x v="24"/>
    <n v="0"/>
  </r>
  <r>
    <x v="24"/>
    <n v="0"/>
  </r>
  <r>
    <x v="24"/>
    <n v="0"/>
  </r>
  <r>
    <x v="24"/>
    <n v="0"/>
  </r>
  <r>
    <x v="24"/>
    <n v="0"/>
  </r>
  <r>
    <x v="24"/>
    <n v="0"/>
  </r>
  <r>
    <x v="24"/>
    <n v="0"/>
  </r>
  <r>
    <x v="24"/>
    <n v="0"/>
  </r>
  <r>
    <x v="24"/>
    <n v="0"/>
  </r>
  <r>
    <x v="24"/>
    <n v="0"/>
  </r>
  <r>
    <x v="24"/>
    <n v="0"/>
  </r>
  <r>
    <x v="24"/>
    <n v="0"/>
  </r>
  <r>
    <x v="24"/>
    <n v="0"/>
  </r>
  <r>
    <x v="24"/>
    <n v="0"/>
  </r>
  <r>
    <x v="24"/>
    <n v="0"/>
  </r>
  <r>
    <x v="24"/>
    <n v="0"/>
  </r>
  <r>
    <x v="24"/>
    <n v="0"/>
  </r>
  <r>
    <x v="24"/>
    <n v="0"/>
  </r>
  <r>
    <x v="24"/>
    <n v="0"/>
  </r>
  <r>
    <x v="24"/>
    <n v="0"/>
  </r>
  <r>
    <x v="24"/>
    <n v="0"/>
  </r>
  <r>
    <x v="24"/>
    <n v="0"/>
  </r>
  <r>
    <x v="24"/>
    <n v="0"/>
  </r>
  <r>
    <x v="24"/>
    <n v="0"/>
  </r>
  <r>
    <x v="24"/>
    <n v="0"/>
  </r>
  <r>
    <x v="24"/>
    <n v="0"/>
  </r>
  <r>
    <x v="24"/>
    <n v="0"/>
  </r>
  <r>
    <x v="24"/>
    <n v="0"/>
  </r>
  <r>
    <x v="24"/>
    <n v="0"/>
  </r>
  <r>
    <x v="24"/>
    <n v="0"/>
  </r>
  <r>
    <x v="24"/>
    <n v="0"/>
  </r>
  <r>
    <x v="24"/>
    <n v="0"/>
  </r>
  <r>
    <x v="24"/>
    <n v="0"/>
  </r>
  <r>
    <x v="24"/>
    <n v="0"/>
  </r>
  <r>
    <x v="24"/>
    <n v="0"/>
  </r>
  <r>
    <x v="24"/>
    <n v="0"/>
  </r>
  <r>
    <x v="24"/>
    <n v="0"/>
  </r>
  <r>
    <x v="24"/>
    <n v="0"/>
  </r>
  <r>
    <x v="24"/>
    <n v="0"/>
  </r>
  <r>
    <x v="24"/>
    <n v="0"/>
  </r>
  <r>
    <x v="24"/>
    <n v="0"/>
  </r>
  <r>
    <x v="13"/>
    <n v="173"/>
  </r>
  <r>
    <x v="13"/>
    <n v="142"/>
  </r>
  <r>
    <x v="22"/>
    <n v="136"/>
  </r>
  <r>
    <x v="13"/>
    <n v="131"/>
  </r>
  <r>
    <x v="36"/>
    <n v="130"/>
  </r>
  <r>
    <x v="82"/>
    <n v="127"/>
  </r>
  <r>
    <x v="14"/>
    <n v="124"/>
  </r>
  <r>
    <x v="21"/>
    <n v="123"/>
  </r>
  <r>
    <x v="56"/>
    <n v="117"/>
  </r>
  <r>
    <x v="37"/>
    <n v="114"/>
  </r>
  <r>
    <x v="13"/>
    <n v="113"/>
  </r>
  <r>
    <x v="27"/>
    <n v="111"/>
  </r>
  <r>
    <x v="36"/>
    <n v="110"/>
  </r>
  <r>
    <x v="5"/>
    <n v="106"/>
  </r>
  <r>
    <x v="50"/>
    <n v="105"/>
  </r>
  <r>
    <x v="83"/>
    <n v="104"/>
  </r>
  <r>
    <x v="84"/>
    <n v="103"/>
  </r>
  <r>
    <x v="85"/>
    <n v="102"/>
  </r>
  <r>
    <x v="44"/>
    <n v="101"/>
  </r>
  <r>
    <x v="14"/>
    <n v="100"/>
  </r>
  <r>
    <x v="74"/>
    <n v="99"/>
  </r>
  <r>
    <x v="16"/>
    <n v="99"/>
  </r>
  <r>
    <x v="14"/>
    <n v="98"/>
  </r>
  <r>
    <x v="17"/>
    <n v="97"/>
  </r>
  <r>
    <x v="27"/>
    <n v="97"/>
  </r>
  <r>
    <x v="49"/>
    <n v="95"/>
  </r>
  <r>
    <x v="51"/>
    <n v="94"/>
  </r>
  <r>
    <x v="15"/>
    <n v="90"/>
  </r>
  <r>
    <x v="40"/>
    <n v="88"/>
  </r>
  <r>
    <x v="9"/>
    <n v="87"/>
  </r>
  <r>
    <x v="36"/>
    <n v="87"/>
  </r>
  <r>
    <x v="86"/>
    <n v="86"/>
  </r>
  <r>
    <x v="87"/>
    <n v="85"/>
  </r>
  <r>
    <x v="70"/>
    <n v="83"/>
  </r>
  <r>
    <x v="28"/>
    <n v="83"/>
  </r>
  <r>
    <x v="51"/>
    <n v="81"/>
  </r>
  <r>
    <x v="51"/>
    <n v="80"/>
  </r>
  <r>
    <x v="36"/>
    <n v="79"/>
  </r>
  <r>
    <x v="38"/>
    <n v="79"/>
  </r>
  <r>
    <x v="67"/>
    <n v="78"/>
  </r>
  <r>
    <x v="85"/>
    <n v="77"/>
  </r>
  <r>
    <x v="40"/>
    <n v="74"/>
  </r>
  <r>
    <x v="19"/>
    <n v="73"/>
  </r>
  <r>
    <x v="14"/>
    <n v="72"/>
  </r>
  <r>
    <x v="64"/>
    <n v="71"/>
  </r>
  <r>
    <x v="39"/>
    <n v="70"/>
  </r>
  <r>
    <x v="20"/>
    <n v="69"/>
  </r>
  <r>
    <x v="64"/>
    <n v="67"/>
  </r>
  <r>
    <x v="88"/>
    <n v="67"/>
  </r>
  <r>
    <x v="74"/>
    <n v="66"/>
  </r>
  <r>
    <x v="54"/>
    <n v="64"/>
  </r>
  <r>
    <x v="49"/>
    <n v="63"/>
  </r>
  <r>
    <x v="34"/>
    <n v="61"/>
  </r>
  <r>
    <x v="31"/>
    <n v="59"/>
  </r>
  <r>
    <x v="19"/>
    <n v="59"/>
  </r>
  <r>
    <x v="15"/>
    <n v="58"/>
  </r>
  <r>
    <x v="89"/>
    <n v="57"/>
  </r>
  <r>
    <x v="28"/>
    <n v="56"/>
  </r>
  <r>
    <x v="5"/>
    <n v="56"/>
  </r>
  <r>
    <x v="26"/>
    <n v="55"/>
  </r>
  <r>
    <x v="13"/>
    <n v="55"/>
  </r>
  <r>
    <x v="5"/>
    <n v="55"/>
  </r>
  <r>
    <x v="5"/>
    <n v="55"/>
  </r>
  <r>
    <x v="28"/>
    <n v="54"/>
  </r>
  <r>
    <x v="19"/>
    <n v="52"/>
  </r>
  <r>
    <x v="34"/>
    <n v="51"/>
  </r>
  <r>
    <x v="28"/>
    <n v="50"/>
  </r>
  <r>
    <x v="90"/>
    <n v="49"/>
  </r>
  <r>
    <x v="35"/>
    <n v="48"/>
  </r>
  <r>
    <x v="36"/>
    <n v="46"/>
  </r>
  <r>
    <x v="79"/>
    <n v="43"/>
  </r>
  <r>
    <x v="14"/>
    <n v="42"/>
  </r>
  <r>
    <x v="52"/>
    <n v="41"/>
  </r>
  <r>
    <x v="64"/>
    <n v="41"/>
  </r>
  <r>
    <x v="73"/>
    <n v="40"/>
  </r>
  <r>
    <x v="14"/>
    <n v="38"/>
  </r>
  <r>
    <x v="15"/>
    <n v="38"/>
  </r>
  <r>
    <x v="90"/>
    <n v="37"/>
  </r>
  <r>
    <x v="49"/>
    <n v="36"/>
  </r>
  <r>
    <x v="58"/>
    <n v="35"/>
  </r>
  <r>
    <x v="20"/>
    <n v="34"/>
  </r>
  <r>
    <x v="73"/>
    <n v="34"/>
  </r>
  <r>
    <x v="31"/>
    <n v="33"/>
  </r>
  <r>
    <x v="15"/>
    <n v="33"/>
  </r>
  <r>
    <x v="13"/>
    <n v="32"/>
  </r>
  <r>
    <x v="61"/>
    <n v="32"/>
  </r>
  <r>
    <x v="16"/>
    <n v="32"/>
  </r>
  <r>
    <x v="15"/>
    <n v="32"/>
  </r>
  <r>
    <x v="45"/>
    <n v="31"/>
  </r>
  <r>
    <x v="27"/>
    <n v="31"/>
  </r>
  <r>
    <x v="91"/>
    <n v="31"/>
  </r>
  <r>
    <x v="92"/>
    <n v="30"/>
  </r>
  <r>
    <x v="15"/>
    <n v="30"/>
  </r>
  <r>
    <x v="15"/>
    <n v="29"/>
  </r>
  <r>
    <x v="35"/>
    <n v="28"/>
  </r>
  <r>
    <x v="5"/>
    <n v="28"/>
  </r>
  <r>
    <x v="81"/>
    <n v="27"/>
  </r>
  <r>
    <x v="91"/>
    <n v="25"/>
  </r>
  <r>
    <x v="13"/>
    <n v="25"/>
  </r>
  <r>
    <x v="72"/>
    <n v="24"/>
  </r>
  <r>
    <x v="66"/>
    <n v="23"/>
  </r>
  <r>
    <x v="12"/>
    <n v="23"/>
  </r>
  <r>
    <x v="19"/>
    <n v="22"/>
  </r>
  <r>
    <x v="33"/>
    <n v="21"/>
  </r>
  <r>
    <x v="15"/>
    <n v="21"/>
  </r>
  <r>
    <x v="93"/>
    <n v="20"/>
  </r>
  <r>
    <x v="34"/>
    <n v="20"/>
  </r>
  <r>
    <x v="78"/>
    <n v="20"/>
  </r>
  <r>
    <x v="40"/>
    <n v="20"/>
  </r>
  <r>
    <x v="94"/>
    <n v="19"/>
  </r>
  <r>
    <x v="93"/>
    <n v="19"/>
  </r>
  <r>
    <x v="43"/>
    <n v="18"/>
  </r>
  <r>
    <x v="21"/>
    <n v="18"/>
  </r>
  <r>
    <x v="20"/>
    <n v="17"/>
  </r>
  <r>
    <x v="27"/>
    <n v="17"/>
  </r>
  <r>
    <x v="15"/>
    <n v="16"/>
  </r>
  <r>
    <x v="90"/>
    <n v="15"/>
  </r>
  <r>
    <x v="56"/>
    <n v="15"/>
  </r>
  <r>
    <x v="94"/>
    <n v="14"/>
  </r>
  <r>
    <x v="90"/>
    <n v="14"/>
  </r>
  <r>
    <x v="15"/>
    <n v="13"/>
  </r>
  <r>
    <x v="5"/>
    <n v="13"/>
  </r>
  <r>
    <x v="34"/>
    <n v="13"/>
  </r>
  <r>
    <x v="90"/>
    <n v="12"/>
  </r>
  <r>
    <x v="27"/>
    <n v="12"/>
  </r>
  <r>
    <x v="51"/>
    <n v="12"/>
  </r>
  <r>
    <x v="11"/>
    <n v="11"/>
  </r>
  <r>
    <x v="95"/>
    <n v="11"/>
  </r>
  <r>
    <x v="17"/>
    <n v="10"/>
  </r>
  <r>
    <x v="58"/>
    <n v="8"/>
  </r>
  <r>
    <x v="20"/>
    <n v="7"/>
  </r>
  <r>
    <x v="8"/>
    <n v="7"/>
  </r>
  <r>
    <x v="20"/>
    <n v="6"/>
  </r>
  <r>
    <x v="59"/>
    <n v="5"/>
  </r>
  <r>
    <x v="96"/>
    <n v="4"/>
  </r>
  <r>
    <x v="34"/>
    <n v="4"/>
  </r>
  <r>
    <x v="66"/>
    <n v="3"/>
  </r>
  <r>
    <x v="90"/>
    <n v="3"/>
  </r>
  <r>
    <x v="90"/>
    <n v="2"/>
  </r>
  <r>
    <x v="6"/>
    <n v="2"/>
  </r>
  <r>
    <x v="19"/>
    <n v="1"/>
  </r>
  <r>
    <x v="34"/>
    <n v="1"/>
  </r>
  <r>
    <x v="24"/>
    <n v="0"/>
  </r>
  <r>
    <x v="24"/>
    <n v="0"/>
  </r>
  <r>
    <x v="24"/>
    <n v="0"/>
  </r>
  <r>
    <x v="24"/>
    <n v="0"/>
  </r>
  <r>
    <x v="24"/>
    <n v="0"/>
  </r>
  <r>
    <x v="24"/>
    <n v="0"/>
  </r>
  <r>
    <x v="24"/>
    <n v="0"/>
  </r>
  <r>
    <x v="24"/>
    <n v="0"/>
  </r>
  <r>
    <x v="24"/>
    <n v="0"/>
  </r>
  <r>
    <x v="24"/>
    <n v="0"/>
  </r>
  <r>
    <x v="24"/>
    <n v="0"/>
  </r>
  <r>
    <x v="24"/>
    <n v="0"/>
  </r>
  <r>
    <x v="24"/>
    <n v="0"/>
  </r>
  <r>
    <x v="24"/>
    <n v="0"/>
  </r>
  <r>
    <x v="24"/>
    <n v="0"/>
  </r>
  <r>
    <x v="24"/>
    <n v="0"/>
  </r>
  <r>
    <x v="24"/>
    <n v="0"/>
  </r>
  <r>
    <x v="24"/>
    <n v="0"/>
  </r>
  <r>
    <x v="24"/>
    <n v="0"/>
  </r>
  <r>
    <x v="24"/>
    <n v="0"/>
  </r>
  <r>
    <x v="24"/>
    <n v="0"/>
  </r>
  <r>
    <x v="24"/>
    <n v="0"/>
  </r>
  <r>
    <x v="24"/>
    <n v="0"/>
  </r>
  <r>
    <x v="24"/>
    <n v="0"/>
  </r>
  <r>
    <x v="24"/>
    <n v="0"/>
  </r>
  <r>
    <x v="24"/>
    <n v="0"/>
  </r>
  <r>
    <x v="24"/>
    <n v="0"/>
  </r>
  <r>
    <x v="24"/>
    <n v="0"/>
  </r>
  <r>
    <x v="24"/>
    <n v="0"/>
  </r>
  <r>
    <x v="24"/>
    <n v="0"/>
  </r>
  <r>
    <x v="24"/>
    <n v="0"/>
  </r>
  <r>
    <x v="24"/>
    <n v="0"/>
  </r>
  <r>
    <x v="24"/>
    <n v="0"/>
  </r>
  <r>
    <x v="24"/>
    <n v="0"/>
  </r>
  <r>
    <x v="24"/>
    <n v="0"/>
  </r>
  <r>
    <x v="24"/>
    <n v="0"/>
  </r>
  <r>
    <x v="24"/>
    <n v="0"/>
  </r>
  <r>
    <x v="24"/>
    <n v="0"/>
  </r>
  <r>
    <x v="24"/>
    <n v="0"/>
  </r>
  <r>
    <x v="24"/>
    <n v="0"/>
  </r>
  <r>
    <x v="24"/>
    <n v="0"/>
  </r>
  <r>
    <x v="24"/>
    <n v="0"/>
  </r>
  <r>
    <x v="24"/>
    <n v="0"/>
  </r>
  <r>
    <x v="24"/>
    <n v="0"/>
  </r>
  <r>
    <x v="24"/>
    <n v="0"/>
  </r>
  <r>
    <x v="24"/>
    <n v="0"/>
  </r>
  <r>
    <x v="24"/>
    <n v="0"/>
  </r>
  <r>
    <x v="24"/>
    <n v="0"/>
  </r>
  <r>
    <x v="24"/>
    <n v="0"/>
  </r>
  <r>
    <x v="24"/>
    <n v="0"/>
  </r>
  <r>
    <x v="24"/>
    <n v="0"/>
  </r>
  <r>
    <x v="24"/>
    <n v="0"/>
  </r>
  <r>
    <x v="24"/>
    <n v="0"/>
  </r>
  <r>
    <x v="24"/>
    <n v="0"/>
  </r>
  <r>
    <x v="24"/>
    <n v="0"/>
  </r>
  <r>
    <x v="24"/>
    <n v="0"/>
  </r>
  <r>
    <x v="24"/>
    <n v="0"/>
  </r>
  <r>
    <x v="24"/>
    <n v="0"/>
  </r>
  <r>
    <x v="37"/>
    <n v="202"/>
  </r>
  <r>
    <x v="6"/>
    <n v="176"/>
  </r>
  <r>
    <x v="5"/>
    <n v="173"/>
  </r>
  <r>
    <x v="70"/>
    <n v="135"/>
  </r>
  <r>
    <x v="56"/>
    <n v="133"/>
  </r>
  <r>
    <x v="5"/>
    <n v="132"/>
  </r>
  <r>
    <x v="37"/>
    <n v="121"/>
  </r>
  <r>
    <x v="13"/>
    <n v="119"/>
  </r>
  <r>
    <x v="27"/>
    <n v="114"/>
  </r>
  <r>
    <x v="12"/>
    <n v="112"/>
  </r>
  <r>
    <x v="9"/>
    <n v="106"/>
  </r>
  <r>
    <x v="15"/>
    <n v="103"/>
  </r>
  <r>
    <x v="69"/>
    <n v="102"/>
  </r>
  <r>
    <x v="5"/>
    <n v="101"/>
  </r>
  <r>
    <x v="20"/>
    <n v="100"/>
  </r>
  <r>
    <x v="14"/>
    <n v="99"/>
  </r>
  <r>
    <x v="14"/>
    <n v="95"/>
  </r>
  <r>
    <x v="5"/>
    <n v="93"/>
  </r>
  <r>
    <x v="9"/>
    <n v="93"/>
  </r>
  <r>
    <x v="97"/>
    <n v="92"/>
  </r>
  <r>
    <x v="50"/>
    <n v="91"/>
  </r>
  <r>
    <x v="87"/>
    <n v="90"/>
  </r>
  <r>
    <x v="37"/>
    <n v="90"/>
  </r>
  <r>
    <x v="70"/>
    <n v="89"/>
  </r>
  <r>
    <x v="98"/>
    <n v="88"/>
  </r>
  <r>
    <x v="14"/>
    <n v="87"/>
  </r>
  <r>
    <x v="54"/>
    <n v="86"/>
  </r>
  <r>
    <x v="56"/>
    <n v="85"/>
  </r>
  <r>
    <x v="99"/>
    <n v="83"/>
  </r>
  <r>
    <x v="36"/>
    <n v="82"/>
  </r>
  <r>
    <x v="74"/>
    <n v="81"/>
  </r>
  <r>
    <x v="27"/>
    <n v="81"/>
  </r>
  <r>
    <x v="67"/>
    <n v="80"/>
  </r>
  <r>
    <x v="19"/>
    <n v="79"/>
  </r>
  <r>
    <x v="54"/>
    <n v="77"/>
  </r>
  <r>
    <x v="27"/>
    <n v="76"/>
  </r>
  <r>
    <x v="36"/>
    <n v="76"/>
  </r>
  <r>
    <x v="27"/>
    <n v="76"/>
  </r>
  <r>
    <x v="49"/>
    <n v="76"/>
  </r>
  <r>
    <x v="40"/>
    <n v="75"/>
  </r>
  <r>
    <x v="40"/>
    <n v="74"/>
  </r>
  <r>
    <x v="14"/>
    <n v="73"/>
  </r>
  <r>
    <x v="40"/>
    <n v="72"/>
  </r>
  <r>
    <x v="14"/>
    <n v="71"/>
  </r>
  <r>
    <x v="14"/>
    <n v="70"/>
  </r>
  <r>
    <x v="100"/>
    <n v="69"/>
  </r>
  <r>
    <x v="71"/>
    <n v="68"/>
  </r>
  <r>
    <x v="59"/>
    <n v="67"/>
  </r>
  <r>
    <x v="5"/>
    <n v="66"/>
  </r>
  <r>
    <x v="27"/>
    <n v="66"/>
  </r>
  <r>
    <x v="27"/>
    <n v="65"/>
  </r>
  <r>
    <x v="26"/>
    <n v="63"/>
  </r>
  <r>
    <x v="101"/>
    <n v="63"/>
  </r>
  <r>
    <x v="102"/>
    <n v="62"/>
  </r>
  <r>
    <x v="39"/>
    <n v="60"/>
  </r>
  <r>
    <x v="13"/>
    <n v="59"/>
  </r>
  <r>
    <x v="90"/>
    <n v="56"/>
  </r>
  <r>
    <x v="39"/>
    <n v="56"/>
  </r>
  <r>
    <x v="103"/>
    <n v="55"/>
  </r>
  <r>
    <x v="51"/>
    <n v="54"/>
  </r>
  <r>
    <x v="1"/>
    <n v="53"/>
  </r>
  <r>
    <x v="40"/>
    <n v="51"/>
  </r>
  <r>
    <x v="5"/>
    <n v="51"/>
  </r>
  <r>
    <x v="21"/>
    <n v="48"/>
  </r>
  <r>
    <x v="9"/>
    <n v="48"/>
  </r>
  <r>
    <x v="13"/>
    <n v="48"/>
  </r>
  <r>
    <x v="9"/>
    <n v="45"/>
  </r>
  <r>
    <x v="39"/>
    <n v="44"/>
  </r>
  <r>
    <x v="28"/>
    <n v="43"/>
  </r>
  <r>
    <x v="36"/>
    <n v="42"/>
  </r>
  <r>
    <x v="19"/>
    <n v="41"/>
  </r>
  <r>
    <x v="81"/>
    <n v="41"/>
  </r>
  <r>
    <x v="104"/>
    <n v="40"/>
  </r>
  <r>
    <x v="23"/>
    <n v="39"/>
  </r>
  <r>
    <x v="36"/>
    <n v="39"/>
  </r>
  <r>
    <x v="22"/>
    <n v="37"/>
  </r>
  <r>
    <x v="105"/>
    <n v="36"/>
  </r>
  <r>
    <x v="15"/>
    <n v="36"/>
  </r>
  <r>
    <x v="39"/>
    <n v="34"/>
  </r>
  <r>
    <x v="3"/>
    <n v="34"/>
  </r>
  <r>
    <x v="15"/>
    <n v="33"/>
  </r>
  <r>
    <x v="106"/>
    <n v="33"/>
  </r>
  <r>
    <x v="107"/>
    <n v="32"/>
  </r>
  <r>
    <x v="5"/>
    <n v="32"/>
  </r>
  <r>
    <x v="26"/>
    <n v="32"/>
  </r>
  <r>
    <x v="5"/>
    <n v="31"/>
  </r>
  <r>
    <x v="13"/>
    <n v="31"/>
  </r>
  <r>
    <x v="108"/>
    <n v="31"/>
  </r>
  <r>
    <x v="28"/>
    <n v="30"/>
  </r>
  <r>
    <x v="6"/>
    <n v="30"/>
  </r>
  <r>
    <x v="19"/>
    <n v="29"/>
  </r>
  <r>
    <x v="15"/>
    <n v="28"/>
  </r>
  <r>
    <x v="27"/>
    <n v="28"/>
  </r>
  <r>
    <x v="20"/>
    <n v="28"/>
  </r>
  <r>
    <x v="109"/>
    <n v="27"/>
  </r>
  <r>
    <x v="88"/>
    <n v="26"/>
  </r>
  <r>
    <x v="73"/>
    <n v="26"/>
  </r>
  <r>
    <x v="110"/>
    <n v="25"/>
  </r>
  <r>
    <x v="111"/>
    <n v="25"/>
  </r>
  <r>
    <x v="15"/>
    <n v="24"/>
  </r>
  <r>
    <x v="59"/>
    <n v="24"/>
  </r>
  <r>
    <x v="71"/>
    <n v="24"/>
  </r>
  <r>
    <x v="92"/>
    <n v="24"/>
  </r>
  <r>
    <x v="76"/>
    <n v="23"/>
  </r>
  <r>
    <x v="112"/>
    <n v="23"/>
  </r>
  <r>
    <x v="29"/>
    <n v="23"/>
  </r>
  <r>
    <x v="5"/>
    <n v="23"/>
  </r>
  <r>
    <x v="113"/>
    <n v="22"/>
  </r>
  <r>
    <x v="36"/>
    <n v="22"/>
  </r>
  <r>
    <x v="13"/>
    <n v="22"/>
  </r>
  <r>
    <x v="15"/>
    <n v="22"/>
  </r>
  <r>
    <x v="0"/>
    <n v="21"/>
  </r>
  <r>
    <x v="13"/>
    <n v="21"/>
  </r>
  <r>
    <x v="39"/>
    <n v="21"/>
  </r>
  <r>
    <x v="5"/>
    <n v="21"/>
  </r>
  <r>
    <x v="105"/>
    <n v="20"/>
  </r>
  <r>
    <x v="27"/>
    <n v="20"/>
  </r>
  <r>
    <x v="20"/>
    <n v="19"/>
  </r>
  <r>
    <x v="112"/>
    <n v="19"/>
  </r>
  <r>
    <x v="114"/>
    <n v="18"/>
  </r>
  <r>
    <x v="15"/>
    <n v="18"/>
  </r>
  <r>
    <x v="95"/>
    <n v="18"/>
  </r>
  <r>
    <x v="115"/>
    <n v="17"/>
  </r>
  <r>
    <x v="13"/>
    <n v="17"/>
  </r>
  <r>
    <x v="116"/>
    <n v="16"/>
  </r>
  <r>
    <x v="16"/>
    <n v="15"/>
  </r>
  <r>
    <x v="31"/>
    <n v="15"/>
  </r>
  <r>
    <x v="117"/>
    <n v="15"/>
  </r>
  <r>
    <x v="80"/>
    <n v="14"/>
  </r>
  <r>
    <x v="65"/>
    <n v="13"/>
  </r>
  <r>
    <x v="118"/>
    <n v="13"/>
  </r>
  <r>
    <x v="27"/>
    <n v="12"/>
  </r>
  <r>
    <x v="27"/>
    <n v="12"/>
  </r>
  <r>
    <x v="40"/>
    <n v="12"/>
  </r>
  <r>
    <x v="21"/>
    <n v="12"/>
  </r>
  <r>
    <x v="119"/>
    <n v="12"/>
  </r>
  <r>
    <x v="6"/>
    <n v="11"/>
  </r>
  <r>
    <x v="15"/>
    <n v="10"/>
  </r>
  <r>
    <x v="20"/>
    <n v="10"/>
  </r>
  <r>
    <x v="16"/>
    <n v="10"/>
  </r>
  <r>
    <x v="13"/>
    <n v="9"/>
  </r>
  <r>
    <x v="120"/>
    <n v="9"/>
  </r>
  <r>
    <x v="37"/>
    <n v="8"/>
  </r>
  <r>
    <x v="15"/>
    <n v="8"/>
  </r>
  <r>
    <x v="90"/>
    <n v="8"/>
  </r>
  <r>
    <x v="37"/>
    <n v="7"/>
  </r>
  <r>
    <x v="90"/>
    <n v="7"/>
  </r>
  <r>
    <x v="39"/>
    <n v="6"/>
  </r>
  <r>
    <x v="21"/>
    <n v="5"/>
  </r>
  <r>
    <x v="121"/>
    <n v="5"/>
  </r>
  <r>
    <x v="13"/>
    <n v="4"/>
  </r>
  <r>
    <x v="12"/>
    <n v="3"/>
  </r>
  <r>
    <x v="80"/>
    <n v="2"/>
  </r>
  <r>
    <x v="20"/>
    <n v="1"/>
  </r>
  <r>
    <x v="24"/>
    <n v="0"/>
  </r>
  <r>
    <x v="24"/>
    <n v="0"/>
  </r>
  <r>
    <x v="24"/>
    <n v="0"/>
  </r>
  <r>
    <x v="24"/>
    <n v="0"/>
  </r>
  <r>
    <x v="24"/>
    <n v="0"/>
  </r>
  <r>
    <x v="24"/>
    <n v="0"/>
  </r>
  <r>
    <x v="24"/>
    <n v="0"/>
  </r>
  <r>
    <x v="24"/>
    <n v="0"/>
  </r>
  <r>
    <x v="24"/>
    <n v="0"/>
  </r>
  <r>
    <x v="24"/>
    <n v="0"/>
  </r>
  <r>
    <x v="24"/>
    <n v="0"/>
  </r>
  <r>
    <x v="24"/>
    <n v="0"/>
  </r>
  <r>
    <x v="24"/>
    <n v="0"/>
  </r>
  <r>
    <x v="24"/>
    <n v="0"/>
  </r>
  <r>
    <x v="24"/>
    <n v="0"/>
  </r>
  <r>
    <x v="24"/>
    <n v="0"/>
  </r>
  <r>
    <x v="24"/>
    <n v="0"/>
  </r>
  <r>
    <x v="24"/>
    <n v="0"/>
  </r>
  <r>
    <x v="24"/>
    <n v="0"/>
  </r>
  <r>
    <x v="24"/>
    <n v="0"/>
  </r>
  <r>
    <x v="24"/>
    <n v="0"/>
  </r>
  <r>
    <x v="24"/>
    <n v="0"/>
  </r>
  <r>
    <x v="24"/>
    <n v="0"/>
  </r>
  <r>
    <x v="24"/>
    <n v="0"/>
  </r>
  <r>
    <x v="24"/>
    <n v="0"/>
  </r>
  <r>
    <x v="24"/>
    <n v="0"/>
  </r>
  <r>
    <x v="24"/>
    <n v="0"/>
  </r>
  <r>
    <x v="24"/>
    <n v="0"/>
  </r>
  <r>
    <x v="24"/>
    <n v="0"/>
  </r>
  <r>
    <x v="24"/>
    <n v="0"/>
  </r>
  <r>
    <x v="24"/>
    <n v="0"/>
  </r>
  <r>
    <x v="24"/>
    <n v="0"/>
  </r>
  <r>
    <x v="24"/>
    <n v="0"/>
  </r>
  <r>
    <x v="24"/>
    <n v="0"/>
  </r>
  <r>
    <x v="24"/>
    <n v="0"/>
  </r>
  <r>
    <x v="24"/>
    <n v="0"/>
  </r>
  <r>
    <x v="24"/>
    <n v="0"/>
  </r>
  <r>
    <x v="24"/>
    <n v="0"/>
  </r>
  <r>
    <x v="24"/>
    <n v="0"/>
  </r>
  <r>
    <x v="24"/>
    <n v="0"/>
  </r>
  <r>
    <x v="24"/>
    <n v="0"/>
  </r>
  <r>
    <x v="24"/>
    <n v="0"/>
  </r>
  <r>
    <x v="24"/>
    <n v="0"/>
  </r>
  <r>
    <x v="24"/>
    <n v="0"/>
  </r>
  <r>
    <x v="24"/>
    <n v="0"/>
  </r>
  <r>
    <x v="24"/>
    <n v="0"/>
  </r>
  <r>
    <x v="24"/>
    <n v="0"/>
  </r>
  <r>
    <x v="24"/>
    <n v="0"/>
  </r>
  <r>
    <x v="24"/>
    <n v="0"/>
  </r>
  <r>
    <x v="24"/>
    <n v="0"/>
  </r>
  <r>
    <x v="24"/>
    <n v="0"/>
  </r>
  <r>
    <x v="24"/>
    <n v="0"/>
  </r>
  <r>
    <x v="24"/>
    <n v="0"/>
  </r>
  <r>
    <x v="24"/>
    <n v="0"/>
  </r>
  <r>
    <x v="24"/>
    <n v="0"/>
  </r>
  <r>
    <x v="24"/>
    <n v="0"/>
  </r>
  <r>
    <x v="24"/>
    <n v="0"/>
  </r>
  <r>
    <x v="24"/>
    <n v="0"/>
  </r>
  <r>
    <x v="24"/>
    <n v="0"/>
  </r>
  <r>
    <x v="24"/>
    <n v="0"/>
  </r>
  <r>
    <x v="24"/>
    <n v="0"/>
  </r>
  <r>
    <x v="24"/>
    <n v="0"/>
  </r>
  <r>
    <x v="24"/>
    <n v="0"/>
  </r>
  <r>
    <x v="24"/>
    <n v="0"/>
  </r>
  <r>
    <x v="24"/>
    <n v="0"/>
  </r>
  <r>
    <x v="24"/>
    <n v="0"/>
  </r>
  <r>
    <x v="24"/>
    <n v="0"/>
  </r>
  <r>
    <x v="24"/>
    <n v="0"/>
  </r>
  <r>
    <x v="24"/>
    <n v="0"/>
  </r>
  <r>
    <x v="24"/>
    <n v="0"/>
  </r>
  <r>
    <x v="24"/>
    <n v="0"/>
  </r>
  <r>
    <x v="24"/>
    <n v="0"/>
  </r>
  <r>
    <x v="24"/>
    <n v="0"/>
  </r>
  <r>
    <x v="24"/>
    <n v="0"/>
  </r>
  <r>
    <x v="24"/>
    <n v="0"/>
  </r>
  <r>
    <x v="24"/>
    <n v="0"/>
  </r>
  <r>
    <x v="24"/>
    <n v="0"/>
  </r>
  <r>
    <x v="24"/>
    <n v="0"/>
  </r>
  <r>
    <x v="24"/>
    <n v="0"/>
  </r>
  <r>
    <x v="24"/>
    <n v="0"/>
  </r>
  <r>
    <x v="24"/>
    <n v="0"/>
  </r>
  <r>
    <x v="24"/>
    <n v="0"/>
  </r>
  <r>
    <x v="24"/>
    <n v="0"/>
  </r>
  <r>
    <x v="24"/>
    <n v="0"/>
  </r>
  <r>
    <x v="24"/>
    <n v="0"/>
  </r>
  <r>
    <x v="24"/>
    <n v="0"/>
  </r>
  <r>
    <x v="24"/>
    <n v="0"/>
  </r>
  <r>
    <x v="24"/>
    <n v="0"/>
  </r>
  <r>
    <x v="24"/>
    <n v="0"/>
  </r>
  <r>
    <x v="24"/>
    <n v="0"/>
  </r>
  <r>
    <x v="24"/>
    <n v="0"/>
  </r>
  <r>
    <x v="24"/>
    <n v="0"/>
  </r>
  <r>
    <x v="24"/>
    <n v="0"/>
  </r>
  <r>
    <x v="24"/>
    <n v="0"/>
  </r>
  <r>
    <x v="24"/>
    <n v="0"/>
  </r>
  <r>
    <x v="24"/>
    <n v="0"/>
  </r>
  <r>
    <x v="15"/>
    <n v="199"/>
  </r>
  <r>
    <x v="37"/>
    <n v="198"/>
  </r>
  <r>
    <x v="37"/>
    <n v="176"/>
  </r>
  <r>
    <x v="114"/>
    <n v="174"/>
  </r>
  <r>
    <x v="6"/>
    <n v="174"/>
  </r>
  <r>
    <x v="5"/>
    <n v="167"/>
  </r>
  <r>
    <x v="27"/>
    <n v="163"/>
  </r>
  <r>
    <x v="13"/>
    <n v="159"/>
  </r>
  <r>
    <x v="27"/>
    <n v="153"/>
  </r>
  <r>
    <x v="6"/>
    <n v="141"/>
  </r>
  <r>
    <x v="1"/>
    <n v="140"/>
  </r>
  <r>
    <x v="27"/>
    <n v="136"/>
  </r>
  <r>
    <x v="1"/>
    <n v="135"/>
  </r>
  <r>
    <x v="5"/>
    <n v="112"/>
  </r>
  <r>
    <x v="28"/>
    <n v="112"/>
  </r>
  <r>
    <x v="3"/>
    <n v="106"/>
  </r>
  <r>
    <x v="122"/>
    <n v="97"/>
  </r>
  <r>
    <x v="45"/>
    <n v="96"/>
  </r>
  <r>
    <x v="11"/>
    <n v="95"/>
  </r>
  <r>
    <x v="40"/>
    <n v="94"/>
  </r>
  <r>
    <x v="13"/>
    <n v="93"/>
  </r>
  <r>
    <x v="18"/>
    <n v="90"/>
  </r>
  <r>
    <x v="14"/>
    <n v="90"/>
  </r>
  <r>
    <x v="70"/>
    <n v="86"/>
  </r>
  <r>
    <x v="15"/>
    <n v="83"/>
  </r>
  <r>
    <x v="114"/>
    <n v="81"/>
  </r>
  <r>
    <x v="29"/>
    <n v="79"/>
  </r>
  <r>
    <x v="123"/>
    <n v="78"/>
  </r>
  <r>
    <x v="20"/>
    <n v="76"/>
  </r>
  <r>
    <x v="0"/>
    <n v="75"/>
  </r>
  <r>
    <x v="28"/>
    <n v="75"/>
  </r>
  <r>
    <x v="57"/>
    <n v="74"/>
  </r>
  <r>
    <x v="124"/>
    <n v="72"/>
  </r>
  <r>
    <x v="45"/>
    <n v="71"/>
  </r>
  <r>
    <x v="85"/>
    <n v="70"/>
  </r>
  <r>
    <x v="28"/>
    <n v="69"/>
  </r>
  <r>
    <x v="74"/>
    <n v="68"/>
  </r>
  <r>
    <x v="23"/>
    <n v="67"/>
  </r>
  <r>
    <x v="49"/>
    <n v="66"/>
  </r>
  <r>
    <x v="97"/>
    <n v="63"/>
  </r>
  <r>
    <x v="45"/>
    <n v="61"/>
  </r>
  <r>
    <x v="20"/>
    <n v="60"/>
  </r>
  <r>
    <x v="6"/>
    <n v="60"/>
  </r>
  <r>
    <x v="56"/>
    <n v="59"/>
  </r>
  <r>
    <x v="13"/>
    <n v="59"/>
  </r>
  <r>
    <x v="15"/>
    <n v="58"/>
  </r>
  <r>
    <x v="21"/>
    <n v="57"/>
  </r>
  <r>
    <x v="13"/>
    <n v="57"/>
  </r>
  <r>
    <x v="120"/>
    <n v="56"/>
  </r>
  <r>
    <x v="6"/>
    <n v="56"/>
  </r>
  <r>
    <x v="27"/>
    <n v="55"/>
  </r>
  <r>
    <x v="114"/>
    <n v="54"/>
  </r>
  <r>
    <x v="1"/>
    <n v="54"/>
  </r>
  <r>
    <x v="101"/>
    <n v="53"/>
  </r>
  <r>
    <x v="39"/>
    <n v="53"/>
  </r>
  <r>
    <x v="49"/>
    <n v="52"/>
  </r>
  <r>
    <x v="50"/>
    <n v="51"/>
  </r>
  <r>
    <x v="68"/>
    <n v="50"/>
  </r>
  <r>
    <x v="81"/>
    <n v="49"/>
  </r>
  <r>
    <x v="71"/>
    <n v="48"/>
  </r>
  <r>
    <x v="113"/>
    <n v="48"/>
  </r>
  <r>
    <x v="15"/>
    <n v="48"/>
  </r>
  <r>
    <x v="20"/>
    <n v="47"/>
  </r>
  <r>
    <x v="81"/>
    <n v="47"/>
  </r>
  <r>
    <x v="101"/>
    <n v="46"/>
  </r>
  <r>
    <x v="26"/>
    <n v="44"/>
  </r>
  <r>
    <x v="79"/>
    <n v="44"/>
  </r>
  <r>
    <x v="27"/>
    <n v="43"/>
  </r>
  <r>
    <x v="19"/>
    <n v="41"/>
  </r>
  <r>
    <x v="112"/>
    <n v="41"/>
  </r>
  <r>
    <x v="125"/>
    <n v="41"/>
  </r>
  <r>
    <x v="13"/>
    <n v="40"/>
  </r>
  <r>
    <x v="39"/>
    <n v="39"/>
  </r>
  <r>
    <x v="80"/>
    <n v="39"/>
  </r>
  <r>
    <x v="5"/>
    <n v="37"/>
  </r>
  <r>
    <x v="45"/>
    <n v="37"/>
  </r>
  <r>
    <x v="5"/>
    <n v="37"/>
  </r>
  <r>
    <x v="27"/>
    <n v="36"/>
  </r>
  <r>
    <x v="23"/>
    <n v="36"/>
  </r>
  <r>
    <x v="27"/>
    <n v="35"/>
  </r>
  <r>
    <x v="3"/>
    <n v="34"/>
  </r>
  <r>
    <x v="126"/>
    <n v="34"/>
  </r>
  <r>
    <x v="114"/>
    <n v="34"/>
  </r>
  <r>
    <x v="57"/>
    <n v="32"/>
  </r>
  <r>
    <x v="1"/>
    <n v="32"/>
  </r>
  <r>
    <x v="9"/>
    <n v="31"/>
  </r>
  <r>
    <x v="15"/>
    <n v="30"/>
  </r>
  <r>
    <x v="127"/>
    <n v="29"/>
  </r>
  <r>
    <x v="27"/>
    <n v="29"/>
  </r>
  <r>
    <x v="35"/>
    <n v="29"/>
  </r>
  <r>
    <x v="27"/>
    <n v="28"/>
  </r>
  <r>
    <x v="128"/>
    <n v="28"/>
  </r>
  <r>
    <x v="27"/>
    <n v="28"/>
  </r>
  <r>
    <x v="27"/>
    <n v="27"/>
  </r>
  <r>
    <x v="58"/>
    <n v="27"/>
  </r>
  <r>
    <x v="116"/>
    <n v="26"/>
  </r>
  <r>
    <x v="45"/>
    <n v="26"/>
  </r>
  <r>
    <x v="36"/>
    <n v="25"/>
  </r>
  <r>
    <x v="92"/>
    <n v="25"/>
  </r>
  <r>
    <x v="35"/>
    <n v="24"/>
  </r>
  <r>
    <x v="97"/>
    <n v="23"/>
  </r>
  <r>
    <x v="34"/>
    <n v="23"/>
  </r>
  <r>
    <x v="35"/>
    <n v="22"/>
  </r>
  <r>
    <x v="27"/>
    <n v="22"/>
  </r>
  <r>
    <x v="13"/>
    <n v="21"/>
  </r>
  <r>
    <x v="27"/>
    <n v="21"/>
  </r>
  <r>
    <x v="85"/>
    <n v="21"/>
  </r>
  <r>
    <x v="112"/>
    <n v="20"/>
  </r>
  <r>
    <x v="35"/>
    <n v="19"/>
  </r>
  <r>
    <x v="115"/>
    <n v="19"/>
  </r>
  <r>
    <x v="39"/>
    <n v="18"/>
  </r>
  <r>
    <x v="13"/>
    <n v="18"/>
  </r>
  <r>
    <x v="64"/>
    <n v="17"/>
  </r>
  <r>
    <x v="30"/>
    <n v="16"/>
  </r>
  <r>
    <x v="37"/>
    <n v="15"/>
  </r>
  <r>
    <x v="6"/>
    <n v="15"/>
  </r>
  <r>
    <x v="20"/>
    <n v="14"/>
  </r>
  <r>
    <x v="45"/>
    <n v="14"/>
  </r>
  <r>
    <x v="113"/>
    <n v="14"/>
  </r>
  <r>
    <x v="49"/>
    <n v="13"/>
  </r>
  <r>
    <x v="27"/>
    <n v="12"/>
  </r>
  <r>
    <x v="21"/>
    <n v="12"/>
  </r>
  <r>
    <x v="27"/>
    <n v="12"/>
  </r>
  <r>
    <x v="27"/>
    <n v="11"/>
  </r>
  <r>
    <x v="13"/>
    <n v="10"/>
  </r>
  <r>
    <x v="22"/>
    <n v="10"/>
  </r>
  <r>
    <x v="117"/>
    <n v="9"/>
  </r>
  <r>
    <x v="75"/>
    <n v="9"/>
  </r>
  <r>
    <x v="31"/>
    <n v="8"/>
  </r>
  <r>
    <x v="13"/>
    <n v="8"/>
  </r>
  <r>
    <x v="49"/>
    <n v="7"/>
  </r>
  <r>
    <x v="13"/>
    <n v="7"/>
  </r>
  <r>
    <x v="15"/>
    <n v="7"/>
  </r>
  <r>
    <x v="13"/>
    <n v="6"/>
  </r>
  <r>
    <x v="56"/>
    <n v="5"/>
  </r>
  <r>
    <x v="6"/>
    <n v="5"/>
  </r>
  <r>
    <x v="5"/>
    <n v="5"/>
  </r>
  <r>
    <x v="15"/>
    <n v="4"/>
  </r>
  <r>
    <x v="13"/>
    <n v="3"/>
  </r>
  <r>
    <x v="112"/>
    <n v="3"/>
  </r>
  <r>
    <x v="24"/>
    <n v="0"/>
  </r>
  <r>
    <x v="24"/>
    <n v="0"/>
  </r>
  <r>
    <x v="24"/>
    <n v="0"/>
  </r>
  <r>
    <x v="24"/>
    <n v="0"/>
  </r>
  <r>
    <x v="24"/>
    <n v="0"/>
  </r>
  <r>
    <x v="24"/>
    <n v="0"/>
  </r>
  <r>
    <x v="24"/>
    <n v="0"/>
  </r>
  <r>
    <x v="24"/>
    <n v="0"/>
  </r>
  <r>
    <x v="24"/>
    <n v="0"/>
  </r>
  <r>
    <x v="24"/>
    <n v="0"/>
  </r>
  <r>
    <x v="37"/>
    <n v="185"/>
  </r>
  <r>
    <x v="27"/>
    <n v="176"/>
  </r>
  <r>
    <x v="27"/>
    <n v="161"/>
  </r>
  <r>
    <x v="5"/>
    <n v="152"/>
  </r>
  <r>
    <x v="37"/>
    <n v="150"/>
  </r>
  <r>
    <x v="35"/>
    <n v="122"/>
  </r>
  <r>
    <x v="27"/>
    <n v="115"/>
  </r>
  <r>
    <x v="28"/>
    <n v="113"/>
  </r>
  <r>
    <x v="50"/>
    <n v="106"/>
  </r>
  <r>
    <x v="13"/>
    <n v="101"/>
  </r>
  <r>
    <x v="70"/>
    <n v="99"/>
  </r>
  <r>
    <x v="35"/>
    <n v="99"/>
  </r>
  <r>
    <x v="39"/>
    <n v="98"/>
  </r>
  <r>
    <x v="27"/>
    <n v="94"/>
  </r>
  <r>
    <x v="6"/>
    <n v="93"/>
  </r>
  <r>
    <x v="5"/>
    <n v="83"/>
  </r>
  <r>
    <x v="37"/>
    <n v="82"/>
  </r>
  <r>
    <x v="5"/>
    <n v="80"/>
  </r>
  <r>
    <x v="13"/>
    <n v="73"/>
  </r>
  <r>
    <x v="9"/>
    <n v="71"/>
  </r>
  <r>
    <x v="0"/>
    <n v="70"/>
  </r>
  <r>
    <x v="9"/>
    <n v="68"/>
  </r>
  <r>
    <x v="13"/>
    <n v="65"/>
  </r>
  <r>
    <x v="81"/>
    <n v="63"/>
  </r>
  <r>
    <x v="36"/>
    <n v="62"/>
  </r>
  <r>
    <x v="39"/>
    <n v="61"/>
  </r>
  <r>
    <x v="38"/>
    <n v="61"/>
  </r>
  <r>
    <x v="26"/>
    <n v="59"/>
  </r>
  <r>
    <x v="6"/>
    <n v="59"/>
  </r>
  <r>
    <x v="8"/>
    <n v="59"/>
  </r>
  <r>
    <x v="11"/>
    <n v="59"/>
  </r>
  <r>
    <x v="39"/>
    <n v="56"/>
  </r>
  <r>
    <x v="34"/>
    <n v="55"/>
  </r>
  <r>
    <x v="21"/>
    <n v="54"/>
  </r>
  <r>
    <x v="95"/>
    <n v="54"/>
  </r>
  <r>
    <x v="23"/>
    <n v="53"/>
  </r>
  <r>
    <x v="1"/>
    <n v="53"/>
  </r>
  <r>
    <x v="39"/>
    <n v="51"/>
  </r>
  <r>
    <x v="15"/>
    <n v="50"/>
  </r>
  <r>
    <x v="11"/>
    <n v="49"/>
  </r>
  <r>
    <x v="81"/>
    <n v="48"/>
  </r>
  <r>
    <x v="21"/>
    <n v="45"/>
  </r>
  <r>
    <x v="28"/>
    <n v="45"/>
  </r>
  <r>
    <x v="29"/>
    <n v="44"/>
  </r>
  <r>
    <x v="114"/>
    <n v="43"/>
  </r>
  <r>
    <x v="56"/>
    <n v="43"/>
  </r>
  <r>
    <x v="45"/>
    <n v="41"/>
  </r>
  <r>
    <x v="28"/>
    <n v="41"/>
  </r>
  <r>
    <x v="39"/>
    <n v="41"/>
  </r>
  <r>
    <x v="45"/>
    <n v="40"/>
  </r>
  <r>
    <x v="13"/>
    <n v="38"/>
  </r>
  <r>
    <x v="28"/>
    <n v="38"/>
  </r>
  <r>
    <x v="120"/>
    <n v="37"/>
  </r>
  <r>
    <x v="81"/>
    <n v="35"/>
  </r>
  <r>
    <x v="15"/>
    <n v="34"/>
  </r>
  <r>
    <x v="13"/>
    <n v="33"/>
  </r>
  <r>
    <x v="5"/>
    <n v="32"/>
  </r>
  <r>
    <x v="3"/>
    <n v="32"/>
  </r>
  <r>
    <x v="28"/>
    <n v="32"/>
  </r>
  <r>
    <x v="29"/>
    <n v="31"/>
  </r>
  <r>
    <x v="20"/>
    <n v="31"/>
  </r>
  <r>
    <x v="1"/>
    <n v="30"/>
  </r>
  <r>
    <x v="129"/>
    <n v="30"/>
  </r>
  <r>
    <x v="13"/>
    <n v="29"/>
  </r>
  <r>
    <x v="70"/>
    <n v="29"/>
  </r>
  <r>
    <x v="19"/>
    <n v="28"/>
  </r>
  <r>
    <x v="27"/>
    <n v="28"/>
  </r>
  <r>
    <x v="13"/>
    <n v="26"/>
  </r>
  <r>
    <x v="104"/>
    <n v="26"/>
  </r>
  <r>
    <x v="21"/>
    <n v="26"/>
  </r>
  <r>
    <x v="28"/>
    <n v="25"/>
  </r>
  <r>
    <x v="130"/>
    <n v="24"/>
  </r>
  <r>
    <x v="80"/>
    <n v="24"/>
  </r>
  <r>
    <x v="57"/>
    <n v="22"/>
  </r>
  <r>
    <x v="126"/>
    <n v="21"/>
  </r>
  <r>
    <x v="6"/>
    <n v="20"/>
  </r>
  <r>
    <x v="5"/>
    <n v="20"/>
  </r>
  <r>
    <x v="36"/>
    <n v="19"/>
  </r>
  <r>
    <x v="114"/>
    <n v="18"/>
  </r>
  <r>
    <x v="56"/>
    <n v="18"/>
  </r>
  <r>
    <x v="5"/>
    <n v="18"/>
  </r>
  <r>
    <x v="115"/>
    <n v="17"/>
  </r>
  <r>
    <x v="56"/>
    <n v="17"/>
  </r>
  <r>
    <x v="13"/>
    <n v="14"/>
  </r>
  <r>
    <x v="28"/>
    <n v="14"/>
  </r>
  <r>
    <x v="21"/>
    <n v="14"/>
  </r>
  <r>
    <x v="51"/>
    <n v="13"/>
  </r>
  <r>
    <x v="27"/>
    <n v="12"/>
  </r>
  <r>
    <x v="27"/>
    <n v="12"/>
  </r>
  <r>
    <x v="39"/>
    <n v="11"/>
  </r>
  <r>
    <x v="131"/>
    <n v="11"/>
  </r>
  <r>
    <x v="132"/>
    <n v="10"/>
  </r>
  <r>
    <x v="19"/>
    <n v="8"/>
  </r>
  <r>
    <x v="13"/>
    <n v="8"/>
  </r>
  <r>
    <x v="22"/>
    <n v="8"/>
  </r>
  <r>
    <x v="75"/>
    <n v="7"/>
  </r>
  <r>
    <x v="105"/>
    <n v="6"/>
  </r>
  <r>
    <x v="26"/>
    <n v="6"/>
  </r>
  <r>
    <x v="29"/>
    <n v="6"/>
  </r>
  <r>
    <x v="27"/>
    <n v="5"/>
  </r>
  <r>
    <x v="114"/>
    <n v="5"/>
  </r>
  <r>
    <x v="70"/>
    <n v="5"/>
  </r>
  <r>
    <x v="35"/>
    <n v="4"/>
  </r>
  <r>
    <x v="6"/>
    <n v="4"/>
  </r>
  <r>
    <x v="28"/>
    <n v="4"/>
  </r>
  <r>
    <x v="133"/>
    <n v="3"/>
  </r>
  <r>
    <x v="49"/>
    <n v="3"/>
  </r>
  <r>
    <x v="74"/>
    <n v="2"/>
  </r>
  <r>
    <x v="13"/>
    <n v="1"/>
  </r>
  <r>
    <x v="6"/>
    <n v="1"/>
  </r>
  <r>
    <x v="0"/>
    <n v="1"/>
  </r>
  <r>
    <x v="24"/>
    <n v="0"/>
  </r>
  <r>
    <x v="24"/>
    <n v="0"/>
  </r>
  <r>
    <x v="24"/>
    <n v="0"/>
  </r>
  <r>
    <x v="24"/>
    <n v="0"/>
  </r>
  <r>
    <x v="24"/>
    <n v="0"/>
  </r>
  <r>
    <x v="24"/>
    <n v="0"/>
  </r>
  <r>
    <x v="24"/>
    <n v="0"/>
  </r>
  <r>
    <x v="24"/>
    <n v="0"/>
  </r>
  <r>
    <x v="24"/>
    <n v="0"/>
  </r>
  <r>
    <x v="24"/>
    <n v="0"/>
  </r>
  <r>
    <x v="24"/>
    <n v="0"/>
  </r>
  <r>
    <x v="24"/>
    <n v="0"/>
  </r>
  <r>
    <x v="24"/>
    <n v="0"/>
  </r>
  <r>
    <x v="24"/>
    <n v="0"/>
  </r>
  <r>
    <x v="24"/>
    <n v="0"/>
  </r>
  <r>
    <x v="24"/>
    <n v="0"/>
  </r>
  <r>
    <x v="24"/>
    <n v="0"/>
  </r>
  <r>
    <x v="24"/>
    <n v="0"/>
  </r>
  <r>
    <x v="24"/>
    <n v="0"/>
  </r>
  <r>
    <x v="24"/>
    <n v="0"/>
  </r>
  <r>
    <x v="24"/>
    <n v="0"/>
  </r>
  <r>
    <x v="24"/>
    <n v="0"/>
  </r>
  <r>
    <x v="24"/>
    <n v="0"/>
  </r>
  <r>
    <x v="24"/>
    <n v="0"/>
  </r>
  <r>
    <x v="24"/>
    <n v="0"/>
  </r>
  <r>
    <x v="24"/>
    <n v="0"/>
  </r>
  <r>
    <x v="24"/>
    <n v="0"/>
  </r>
  <r>
    <x v="24"/>
    <n v="0"/>
  </r>
  <r>
    <x v="24"/>
    <n v="0"/>
  </r>
  <r>
    <x v="24"/>
    <n v="0"/>
  </r>
  <r>
    <x v="24"/>
    <n v="0"/>
  </r>
  <r>
    <x v="24"/>
    <n v="0"/>
  </r>
  <r>
    <x v="24"/>
    <n v="0"/>
  </r>
  <r>
    <x v="24"/>
    <n v="0"/>
  </r>
  <r>
    <x v="24"/>
    <n v="0"/>
  </r>
  <r>
    <x v="24"/>
    <n v="0"/>
  </r>
  <r>
    <x v="24"/>
    <n v="0"/>
  </r>
  <r>
    <x v="24"/>
    <n v="0"/>
  </r>
  <r>
    <x v="24"/>
    <n v="0"/>
  </r>
  <r>
    <x v="5"/>
    <n v="99"/>
  </r>
  <r>
    <x v="28"/>
    <n v="95"/>
  </r>
  <r>
    <x v="13"/>
    <n v="89"/>
  </r>
  <r>
    <x v="3"/>
    <n v="81"/>
  </r>
  <r>
    <x v="21"/>
    <n v="80"/>
  </r>
  <r>
    <x v="1"/>
    <n v="72"/>
  </r>
  <r>
    <x v="9"/>
    <n v="69"/>
  </r>
  <r>
    <x v="5"/>
    <n v="61"/>
  </r>
  <r>
    <x v="21"/>
    <n v="57"/>
  </r>
  <r>
    <x v="35"/>
    <n v="56"/>
  </r>
  <r>
    <x v="26"/>
    <n v="55"/>
  </r>
  <r>
    <x v="13"/>
    <n v="54"/>
  </r>
  <r>
    <x v="112"/>
    <n v="53"/>
  </r>
  <r>
    <x v="1"/>
    <n v="50"/>
  </r>
  <r>
    <x v="29"/>
    <n v="49"/>
  </r>
  <r>
    <x v="21"/>
    <n v="47"/>
  </r>
  <r>
    <x v="64"/>
    <n v="41"/>
  </r>
  <r>
    <x v="101"/>
    <n v="40"/>
  </r>
  <r>
    <x v="15"/>
    <n v="39"/>
  </r>
  <r>
    <x v="1"/>
    <n v="38"/>
  </r>
  <r>
    <x v="20"/>
    <n v="38"/>
  </r>
  <r>
    <x v="134"/>
    <n v="38"/>
  </r>
  <r>
    <x v="114"/>
    <n v="37"/>
  </r>
  <r>
    <x v="44"/>
    <n v="36"/>
  </r>
  <r>
    <x v="46"/>
    <n v="31"/>
  </r>
  <r>
    <x v="71"/>
    <n v="30"/>
  </r>
  <r>
    <x v="132"/>
    <n v="30"/>
  </r>
  <r>
    <x v="135"/>
    <n v="29"/>
  </r>
  <r>
    <x v="19"/>
    <n v="28"/>
  </r>
  <r>
    <x v="19"/>
    <n v="28"/>
  </r>
  <r>
    <x v="71"/>
    <n v="28"/>
  </r>
  <r>
    <x v="136"/>
    <n v="26"/>
  </r>
  <r>
    <x v="137"/>
    <n v="25"/>
  </r>
  <r>
    <x v="20"/>
    <n v="25"/>
  </r>
  <r>
    <x v="19"/>
    <n v="24"/>
  </r>
  <r>
    <x v="132"/>
    <n v="24"/>
  </r>
  <r>
    <x v="53"/>
    <n v="22"/>
  </r>
  <r>
    <x v="29"/>
    <n v="22"/>
  </r>
  <r>
    <x v="0"/>
    <n v="22"/>
  </r>
  <r>
    <x v="15"/>
    <n v="22"/>
  </r>
  <r>
    <x v="20"/>
    <n v="21"/>
  </r>
  <r>
    <x v="36"/>
    <n v="21"/>
  </r>
  <r>
    <x v="49"/>
    <n v="20"/>
  </r>
  <r>
    <x v="9"/>
    <n v="20"/>
  </r>
  <r>
    <x v="13"/>
    <n v="20"/>
  </r>
  <r>
    <x v="13"/>
    <n v="20"/>
  </r>
  <r>
    <x v="11"/>
    <n v="19"/>
  </r>
  <r>
    <x v="23"/>
    <n v="19"/>
  </r>
  <r>
    <x v="19"/>
    <n v="18"/>
  </r>
  <r>
    <x v="138"/>
    <n v="18"/>
  </r>
  <r>
    <x v="1"/>
    <n v="18"/>
  </r>
  <r>
    <x v="26"/>
    <n v="16"/>
  </r>
  <r>
    <x v="16"/>
    <n v="16"/>
  </r>
  <r>
    <x v="19"/>
    <n v="15"/>
  </r>
  <r>
    <x v="23"/>
    <n v="14"/>
  </r>
  <r>
    <x v="80"/>
    <n v="14"/>
  </r>
  <r>
    <x v="27"/>
    <n v="13"/>
  </r>
  <r>
    <x v="6"/>
    <n v="11"/>
  </r>
  <r>
    <x v="19"/>
    <n v="10"/>
  </r>
  <r>
    <x v="15"/>
    <n v="9"/>
  </r>
  <r>
    <x v="56"/>
    <n v="9"/>
  </r>
  <r>
    <x v="27"/>
    <n v="8"/>
  </r>
  <r>
    <x v="27"/>
    <n v="6"/>
  </r>
  <r>
    <x v="122"/>
    <n v="5"/>
  </r>
  <r>
    <x v="26"/>
    <n v="4"/>
  </r>
  <r>
    <x v="80"/>
    <n v="3"/>
  </r>
  <r>
    <x v="6"/>
    <n v="2"/>
  </r>
  <r>
    <x v="16"/>
    <n v="2"/>
  </r>
  <r>
    <x v="24"/>
    <n v="0"/>
  </r>
  <r>
    <x v="24"/>
    <n v="0"/>
  </r>
  <r>
    <x v="24"/>
    <n v="0"/>
  </r>
  <r>
    <x v="24"/>
    <n v="0"/>
  </r>
  <r>
    <x v="24"/>
    <n v="0"/>
  </r>
  <r>
    <x v="24"/>
    <n v="0"/>
  </r>
  <r>
    <x v="24"/>
    <n v="0"/>
  </r>
  <r>
    <x v="24"/>
    <n v="0"/>
  </r>
  <r>
    <x v="24"/>
    <n v="0"/>
  </r>
  <r>
    <x v="24"/>
    <n v="0"/>
  </r>
  <r>
    <x v="24"/>
    <n v="0"/>
  </r>
  <r>
    <x v="24"/>
    <n v="0"/>
  </r>
  <r>
    <x v="24"/>
    <n v="0"/>
  </r>
  <r>
    <x v="24"/>
    <n v="0"/>
  </r>
  <r>
    <x v="24"/>
    <n v="0"/>
  </r>
  <r>
    <x v="24"/>
    <n v="0"/>
  </r>
  <r>
    <x v="24"/>
    <n v="0"/>
  </r>
  <r>
    <x v="24"/>
    <n v="0"/>
  </r>
  <r>
    <x v="24"/>
    <n v="0"/>
  </r>
  <r>
    <x v="24"/>
    <n v="0"/>
  </r>
  <r>
    <x v="24"/>
    <n v="0"/>
  </r>
  <r>
    <x v="24"/>
    <n v="0"/>
  </r>
  <r>
    <x v="24"/>
    <n v="0"/>
  </r>
  <r>
    <x v="24"/>
    <n v="0"/>
  </r>
  <r>
    <x v="24"/>
    <n v="0"/>
  </r>
  <r>
    <x v="24"/>
    <n v="0"/>
  </r>
  <r>
    <x v="24"/>
    <n v="0"/>
  </r>
  <r>
    <x v="24"/>
    <n v="0"/>
  </r>
  <r>
    <x v="24"/>
    <n v="0"/>
  </r>
  <r>
    <x v="24"/>
    <n v="0"/>
  </r>
  <r>
    <x v="24"/>
    <n v="0"/>
  </r>
  <r>
    <x v="24"/>
    <n v="0"/>
  </r>
  <r>
    <x v="28"/>
    <n v="116"/>
  </r>
  <r>
    <x v="64"/>
    <n v="86"/>
  </r>
  <r>
    <x v="13"/>
    <n v="79"/>
  </r>
  <r>
    <x v="13"/>
    <n v="70"/>
  </r>
  <r>
    <x v="90"/>
    <n v="62"/>
  </r>
  <r>
    <x v="13"/>
    <n v="61"/>
  </r>
  <r>
    <x v="112"/>
    <n v="53"/>
  </r>
  <r>
    <x v="19"/>
    <n v="53"/>
  </r>
  <r>
    <x v="27"/>
    <n v="44"/>
  </r>
  <r>
    <x v="68"/>
    <n v="44"/>
  </r>
  <r>
    <x v="90"/>
    <n v="44"/>
  </r>
  <r>
    <x v="37"/>
    <n v="39"/>
  </r>
  <r>
    <x v="36"/>
    <n v="32"/>
  </r>
  <r>
    <x v="20"/>
    <n v="30"/>
  </r>
  <r>
    <x v="27"/>
    <n v="30"/>
  </r>
  <r>
    <x v="5"/>
    <n v="29"/>
  </r>
  <r>
    <x v="1"/>
    <n v="29"/>
  </r>
  <r>
    <x v="1"/>
    <n v="27"/>
  </r>
  <r>
    <x v="71"/>
    <n v="26"/>
  </r>
  <r>
    <x v="82"/>
    <n v="25"/>
  </r>
  <r>
    <x v="29"/>
    <n v="25"/>
  </r>
  <r>
    <x v="13"/>
    <n v="24"/>
  </r>
  <r>
    <x v="75"/>
    <n v="23"/>
  </r>
  <r>
    <x v="79"/>
    <n v="23"/>
  </r>
  <r>
    <x v="70"/>
    <n v="22"/>
  </r>
  <r>
    <x v="6"/>
    <n v="22"/>
  </r>
  <r>
    <x v="14"/>
    <n v="21"/>
  </r>
  <r>
    <x v="23"/>
    <n v="20"/>
  </r>
  <r>
    <x v="1"/>
    <n v="19"/>
  </r>
  <r>
    <x v="11"/>
    <n v="18"/>
  </r>
  <r>
    <x v="15"/>
    <n v="18"/>
  </r>
  <r>
    <x v="80"/>
    <n v="16"/>
  </r>
  <r>
    <x v="114"/>
    <n v="14"/>
  </r>
  <r>
    <x v="24"/>
    <n v="0"/>
  </r>
  <r>
    <x v="24"/>
    <n v="0"/>
  </r>
  <r>
    <x v="24"/>
    <n v="0"/>
  </r>
  <r>
    <x v="24"/>
    <n v="0"/>
  </r>
  <r>
    <x v="24"/>
    <n v="0"/>
  </r>
  <r>
    <x v="24"/>
    <n v="0"/>
  </r>
  <r>
    <x v="24"/>
    <n v="0"/>
  </r>
  <r>
    <x v="24"/>
    <n v="0"/>
  </r>
  <r>
    <x v="24"/>
    <n v="0"/>
  </r>
  <r>
    <x v="24"/>
    <n v="0"/>
  </r>
  <r>
    <x v="24"/>
    <n v="0"/>
  </r>
  <r>
    <x v="24"/>
    <n v="0"/>
  </r>
  <r>
    <x v="24"/>
    <n v="0"/>
  </r>
  <r>
    <x v="24"/>
    <n v="0"/>
  </r>
  <r>
    <x v="24"/>
    <n v="0"/>
  </r>
  <r>
    <x v="24"/>
    <n v="0"/>
  </r>
  <r>
    <x v="24"/>
    <n v="0"/>
  </r>
  <r>
    <x v="13"/>
    <n v="82"/>
  </r>
  <r>
    <x v="39"/>
    <n v="60"/>
  </r>
  <r>
    <x v="26"/>
    <n v="58"/>
  </r>
  <r>
    <x v="9"/>
    <n v="57"/>
  </r>
  <r>
    <x v="90"/>
    <n v="30"/>
  </r>
  <r>
    <x v="139"/>
    <n v="29"/>
  </r>
  <r>
    <x v="79"/>
    <n v="28"/>
  </r>
  <r>
    <x v="1"/>
    <n v="27"/>
  </r>
  <r>
    <x v="6"/>
    <n v="27"/>
  </r>
  <r>
    <x v="15"/>
    <n v="26"/>
  </r>
  <r>
    <x v="5"/>
    <n v="26"/>
  </r>
  <r>
    <x v="23"/>
    <n v="25"/>
  </r>
  <r>
    <x v="24"/>
    <n v="0"/>
  </r>
  <r>
    <x v="24"/>
    <n v="0"/>
  </r>
  <r>
    <x v="24"/>
    <n v="0"/>
  </r>
  <r>
    <x v="24"/>
    <n v="0"/>
  </r>
  <r>
    <x v="24"/>
    <n v="0"/>
  </r>
  <r>
    <x v="24"/>
    <n v="0"/>
  </r>
  <r>
    <x v="24"/>
    <n v="0"/>
  </r>
  <r>
    <x v="24"/>
    <n v="0"/>
  </r>
  <r>
    <x v="24"/>
    <n v="0"/>
  </r>
  <r>
    <x v="24"/>
    <n v="0"/>
  </r>
  <r>
    <x v="24"/>
    <n v="0"/>
  </r>
  <r>
    <x v="24"/>
    <n v="0"/>
  </r>
  <r>
    <x v="24"/>
    <n v="0"/>
  </r>
  <r>
    <x v="24"/>
    <n v="0"/>
  </r>
  <r>
    <x v="24"/>
    <n v="0"/>
  </r>
  <r>
    <x v="24"/>
    <n v="0"/>
  </r>
  <r>
    <x v="6"/>
    <n v="30"/>
  </r>
  <r>
    <x v="24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pivotTable1.xml><?xml version="1.0" encoding="utf-8"?>
<pivotTableDefinition xmlns="http://schemas.openxmlformats.org/spreadsheetml/2006/main" name="Tabella_pivot10" cacheId="29" applyNumberFormats="0" applyBorderFormats="0" applyFontFormats="0" applyPatternFormats="0" applyAlignmentFormats="0" applyWidthHeightFormats="1" dataCaption="Valori" updatedVersion="5" minRefreshableVersion="3" useAutoFormatting="1" itemPrintTitles="1" createdVersion="5" indent="0" outline="1" outlineData="1" multipleFieldFilters="0">
  <location ref="A2:B67" firstHeaderRow="1" firstDataRow="1" firstDataCol="1"/>
  <pivotFields count="2">
    <pivotField axis="axisRow" showAll="0">
      <items count="65">
        <item x="7"/>
        <item x="63"/>
        <item x="10"/>
        <item x="3"/>
        <item x="29"/>
        <item x="15"/>
        <item x="37"/>
        <item x="57"/>
        <item x="8"/>
        <item x="23"/>
        <item x="53"/>
        <item x="2"/>
        <item x="6"/>
        <item x="21"/>
        <item x="44"/>
        <item x="48"/>
        <item x="42"/>
        <item x="39"/>
        <item x="19"/>
        <item x="40"/>
        <item x="26"/>
        <item x="14"/>
        <item x="49"/>
        <item x="0"/>
        <item x="22"/>
        <item x="62"/>
        <item x="54"/>
        <item x="52"/>
        <item x="51"/>
        <item x="1"/>
        <item x="13"/>
        <item x="30"/>
        <item x="31"/>
        <item x="33"/>
        <item x="24"/>
        <item x="38"/>
        <item x="58"/>
        <item x="12"/>
        <item x="55"/>
        <item x="45"/>
        <item x="16"/>
        <item x="34"/>
        <item x="11"/>
        <item x="47"/>
        <item x="18"/>
        <item x="36"/>
        <item x="32"/>
        <item x="43"/>
        <item x="35"/>
        <item x="4"/>
        <item x="20"/>
        <item x="60"/>
        <item x="17"/>
        <item x="46"/>
        <item x="56"/>
        <item x="9"/>
        <item x="25"/>
        <item x="5"/>
        <item x="59"/>
        <item x="61"/>
        <item x="27"/>
        <item x="28"/>
        <item x="50"/>
        <item x="41"/>
        <item t="default"/>
      </items>
    </pivotField>
    <pivotField dataField="1" showAll="0"/>
  </pivotFields>
  <rowFields count="1">
    <field x="0"/>
  </rowFields>
  <rowItems count="65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 t="grand">
      <x/>
    </i>
  </rowItems>
  <colItems count="1">
    <i/>
  </colItems>
  <dataFields count="1">
    <dataField name="Somma di PUNTEGGI" fld="1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Tabella_pivot12" cacheId="34" applyNumberFormats="0" applyBorderFormats="0" applyFontFormats="0" applyPatternFormats="0" applyAlignmentFormats="0" applyWidthHeightFormats="1" dataCaption="Valori" updatedVersion="5" minRefreshableVersion="3" useAutoFormatting="1" itemPrintTitles="1" createdVersion="5" indent="0" outline="1" outlineData="1" multipleFieldFilters="0">
  <location ref="B2:C143" firstHeaderRow="1" firstDataRow="1" firstDataCol="1"/>
  <pivotFields count="2">
    <pivotField axis="axisRow" showAll="0">
      <items count="141">
        <item x="24"/>
        <item x="127"/>
        <item x="106"/>
        <item x="134"/>
        <item x="91"/>
        <item x="27"/>
        <item x="116"/>
        <item x="6"/>
        <item x="88"/>
        <item x="46"/>
        <item x="36"/>
        <item x="136"/>
        <item x="52"/>
        <item x="72"/>
        <item x="118"/>
        <item x="83"/>
        <item x="1"/>
        <item x="70"/>
        <item x="108"/>
        <item x="115"/>
        <item x="32"/>
        <item x="19"/>
        <item x="50"/>
        <item x="34"/>
        <item x="73"/>
        <item x="109"/>
        <item x="137"/>
        <item x="79"/>
        <item x="78"/>
        <item x="23"/>
        <item x="59"/>
        <item x="111"/>
        <item x="40"/>
        <item x="104"/>
        <item x="132"/>
        <item x="80"/>
        <item x="43"/>
        <item x="139"/>
        <item x="95"/>
        <item x="17"/>
        <item x="4"/>
        <item x="68"/>
        <item x="124"/>
        <item x="37"/>
        <item x="42"/>
        <item x="65"/>
        <item x="39"/>
        <item x="67"/>
        <item x="60"/>
        <item x="129"/>
        <item x="51"/>
        <item x="96"/>
        <item x="63"/>
        <item x="14"/>
        <item x="130"/>
        <item x="77"/>
        <item x="103"/>
        <item x="100"/>
        <item x="30"/>
        <item x="16"/>
        <item x="54"/>
        <item x="119"/>
        <item x="87"/>
        <item x="125"/>
        <item x="90"/>
        <item x="117"/>
        <item x="69"/>
        <item x="123"/>
        <item x="98"/>
        <item x="114"/>
        <item x="131"/>
        <item x="35"/>
        <item x="5"/>
        <item x="28"/>
        <item x="0"/>
        <item x="41"/>
        <item x="10"/>
        <item x="3"/>
        <item x="48"/>
        <item x="138"/>
        <item x="13"/>
        <item x="75"/>
        <item x="25"/>
        <item x="8"/>
        <item x="99"/>
        <item x="29"/>
        <item x="92"/>
        <item x="126"/>
        <item x="94"/>
        <item x="55"/>
        <item x="135"/>
        <item x="82"/>
        <item x="22"/>
        <item x="33"/>
        <item x="9"/>
        <item x="21"/>
        <item x="26"/>
        <item x="120"/>
        <item x="84"/>
        <item x="57"/>
        <item x="11"/>
        <item x="107"/>
        <item x="20"/>
        <item x="31"/>
        <item x="18"/>
        <item x="44"/>
        <item x="113"/>
        <item x="56"/>
        <item x="112"/>
        <item x="121"/>
        <item x="85"/>
        <item x="86"/>
        <item x="76"/>
        <item x="71"/>
        <item x="64"/>
        <item x="58"/>
        <item x="102"/>
        <item x="81"/>
        <item x="97"/>
        <item x="105"/>
        <item x="66"/>
        <item x="61"/>
        <item x="89"/>
        <item x="12"/>
        <item x="15"/>
        <item x="93"/>
        <item x="47"/>
        <item x="53"/>
        <item x="49"/>
        <item x="133"/>
        <item x="128"/>
        <item x="38"/>
        <item x="101"/>
        <item x="74"/>
        <item x="45"/>
        <item x="110"/>
        <item x="7"/>
        <item x="2"/>
        <item x="62"/>
        <item x="122"/>
        <item t="default"/>
      </items>
    </pivotField>
    <pivotField dataField="1" showAll="0"/>
  </pivotFields>
  <rowFields count="1">
    <field x="0"/>
  </rowFields>
  <rowItems count="14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>
      <x v="136"/>
    </i>
    <i>
      <x v="137"/>
    </i>
    <i>
      <x v="138"/>
    </i>
    <i>
      <x v="139"/>
    </i>
    <i t="grand">
      <x/>
    </i>
  </rowItems>
  <colItems count="1">
    <i/>
  </colItems>
  <dataFields count="1">
    <dataField name="Somma di PUNTEGGI" fld="1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3.xml><?xml version="1.0" encoding="utf-8"?>
<pivotTableDefinition xmlns="http://schemas.openxmlformats.org/spreadsheetml/2006/main" name="Tabella_pivot15" cacheId="49" applyNumberFormats="0" applyBorderFormats="0" applyFontFormats="0" applyPatternFormats="0" applyAlignmentFormats="0" applyWidthHeightFormats="1" dataCaption="Valori" updatedVersion="5" minRefreshableVersion="3" useAutoFormatting="1" itemPrintTitles="1" createdVersion="5" indent="0" outline="1" outlineData="1" multipleFieldFilters="0">
  <location ref="D4:E154" firstHeaderRow="1" firstDataRow="1" firstDataCol="1"/>
  <pivotFields count="2">
    <pivotField axis="axisRow" allDrilled="1" showAll="0" dataSourceSort="1" defaultAttributeDrillState="1">
      <items count="15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t="default"/>
      </items>
    </pivotField>
    <pivotField dataField="1" showAll="0"/>
  </pivotFields>
  <rowFields count="1">
    <field x="0"/>
  </rowFields>
  <rowItems count="15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>
      <x v="136"/>
    </i>
    <i>
      <x v="137"/>
    </i>
    <i>
      <x v="138"/>
    </i>
    <i>
      <x v="139"/>
    </i>
    <i>
      <x v="140"/>
    </i>
    <i>
      <x v="141"/>
    </i>
    <i>
      <x v="142"/>
    </i>
    <i>
      <x v="143"/>
    </i>
    <i>
      <x v="144"/>
    </i>
    <i>
      <x v="145"/>
    </i>
    <i>
      <x v="146"/>
    </i>
    <i>
      <x v="147"/>
    </i>
    <i>
      <x v="148"/>
    </i>
    <i t="grand">
      <x/>
    </i>
  </rowItems>
  <colItems count="1">
    <i/>
  </colItems>
  <dataFields count="1">
    <dataField name="Somma di PUNTI" fld="1" baseField="0" baseItem="0"/>
  </dataFields>
  <pivotHierarchies count="5">
    <pivotHierarchy dragToData="1"/>
    <pivotHierarchy dragToData="1"/>
    <pivotHierarchy dragToData="1"/>
    <pivotHierarchy dragToRow="0" dragToCol="0" dragToPage="0" dragToData="1"/>
    <pivotHierarchy dragToRow="0" dragToCol="0" dragToPage="0" dragToData="1"/>
  </pivotHierarchies>
  <pivotTableStyleInfo name="PivotStyleLight16" showRowHeaders="1" showColHeaders="1" showRowStripes="0" showColStripes="0" showLastColumn="1"/>
  <rowHierarchiesUsage count="1">
    <rowHierarchyUsage hierarchyUsage="0"/>
  </row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 sourceDataName="WorksheetConnection_COMBINATA!$A$4:$B$206">
        <x15:activeTabTopLevelEntity name="[Intervallo]"/>
      </x15:pivotTableUISettings>
    </ext>
  </extLst>
</pivotTableDefinition>
</file>

<file path=xl/tables/table1.xml><?xml version="1.0" encoding="utf-8"?>
<table xmlns="http://schemas.openxmlformats.org/spreadsheetml/2006/main" id="13" name="Tabella13" displayName="Tabella13" ref="F2:G502" totalsRowShown="0">
  <autoFilter ref="F2:G502"/>
  <tableColumns count="2">
    <tableColumn id="1" name="SOCIETA'"/>
    <tableColumn id="2" name="PUNTEGGI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15" name="Tabella15" displayName="Tabella15" ref="F2:G1380" totalsRowShown="0">
  <autoFilter ref="F2:G1380"/>
  <tableColumns count="2">
    <tableColumn id="1" name="SOCIETA'"/>
    <tableColumn id="2" name="PUNTEGGI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punteggi%20trofeo%20degli%20ulivi%202025%20GENERALI%202.xlsx" TargetMode="External"/><Relationship Id="rId2" Type="http://schemas.openxmlformats.org/officeDocument/2006/relationships/hyperlink" Target="punteggi%20trofeo%20degli%20ulivi%202025%20GENERALI%202.xlsx" TargetMode="External"/><Relationship Id="rId1" Type="http://schemas.openxmlformats.org/officeDocument/2006/relationships/hyperlink" Target="punteggi%20trofeo%20degli%20ulivi%202025%20GENERALI%202.xlsx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hyperlink" Target="punteggi%20trofeo%20degli%20ulivi%202025%20GENERALI%202.xlsx" TargetMode="External"/><Relationship Id="rId1" Type="http://schemas.openxmlformats.org/officeDocument/2006/relationships/pivotTable" Target="../pivotTables/pivotTable1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hyperlink" Target="punteggi%20trofeo%20degli%20ulivi%202025%20GENERALI%202.xlsx" TargetMode="External"/><Relationship Id="rId2" Type="http://schemas.openxmlformats.org/officeDocument/2006/relationships/hyperlink" Target="../../../../Downloads/punteggi%20trofeo%20degli%20ulivi%202025%20GENERALI%202.xlsx" TargetMode="External"/><Relationship Id="rId1" Type="http://schemas.openxmlformats.org/officeDocument/2006/relationships/pivotTable" Target="../pivotTables/pivotTable2.xml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hyperlink" Target="punteggi%20trofeo%20degli%20ulivi%202025%20GENERALI%202.xlsx" TargetMode="External"/><Relationship Id="rId1" Type="http://schemas.openxmlformats.org/officeDocument/2006/relationships/pivotTable" Target="../pivotTables/pivotTable3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B12:N18"/>
  <sheetViews>
    <sheetView tabSelected="1" workbookViewId="0"/>
  </sheetViews>
  <sheetFormatPr defaultRowHeight="15" x14ac:dyDescent="0.25"/>
  <cols>
    <col min="13" max="13" width="12" bestFit="1" customWidth="1"/>
  </cols>
  <sheetData>
    <row r="12" spans="2:2" x14ac:dyDescent="0.25">
      <c r="B12" t="s">
        <v>1041</v>
      </c>
    </row>
    <row r="13" spans="2:2" x14ac:dyDescent="0.25">
      <c r="B13" t="s">
        <v>1024</v>
      </c>
    </row>
    <row r="14" spans="2:2" x14ac:dyDescent="0.25">
      <c r="B14" t="s">
        <v>1025</v>
      </c>
    </row>
    <row r="15" spans="2:2" x14ac:dyDescent="0.25">
      <c r="B15" t="s">
        <v>1026</v>
      </c>
    </row>
    <row r="17" spans="2:14" x14ac:dyDescent="0.25">
      <c r="B17" t="s">
        <v>1027</v>
      </c>
      <c r="L17" s="15" t="s">
        <v>1022</v>
      </c>
      <c r="N17" s="15" t="s">
        <v>1023</v>
      </c>
    </row>
    <row r="18" spans="2:14" x14ac:dyDescent="0.25">
      <c r="M18" s="15" t="s">
        <v>1042</v>
      </c>
    </row>
  </sheetData>
  <hyperlinks>
    <hyperlink ref="L17" r:id="rId1" location="DONNE!A1"/>
    <hyperlink ref="N17" r:id="rId2" location="UOMINI!A1"/>
    <hyperlink ref="M18" r:id="rId3" location="COMBINATA!A1"/>
  </hyperlinks>
  <pageMargins left="0.7" right="0.7" top="0.75" bottom="0.75" header="0.3" footer="0.3"/>
  <pageSetup paperSize="9" orientation="portrait" r:id="rId4"/>
  <drawing r:id="rId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8">
    <tabColor theme="5" tint="0.39997558519241921"/>
  </sheetPr>
  <dimension ref="A3:M15"/>
  <sheetViews>
    <sheetView workbookViewId="0">
      <selection activeCell="A6" sqref="A6"/>
    </sheetView>
  </sheetViews>
  <sheetFormatPr defaultRowHeight="15" x14ac:dyDescent="0.25"/>
  <cols>
    <col min="1" max="1" width="29.7109375" bestFit="1" customWidth="1"/>
    <col min="2" max="2" width="51.7109375" bestFit="1" customWidth="1"/>
    <col min="3" max="3" width="5.42578125" bestFit="1" customWidth="1"/>
    <col min="4" max="4" width="5.85546875" bestFit="1" customWidth="1"/>
    <col min="5" max="8" width="4.85546875" bestFit="1" customWidth="1"/>
    <col min="9" max="9" width="5.5703125" bestFit="1" customWidth="1"/>
    <col min="10" max="11" width="5.85546875" bestFit="1" customWidth="1"/>
  </cols>
  <sheetData>
    <row r="3" spans="1:13" x14ac:dyDescent="0.25">
      <c r="D3" s="10" t="s">
        <v>1030</v>
      </c>
      <c r="E3" s="11" t="s">
        <v>1031</v>
      </c>
      <c r="F3" s="12" t="s">
        <v>1032</v>
      </c>
      <c r="G3" s="11" t="s">
        <v>1033</v>
      </c>
      <c r="H3" s="11" t="s">
        <v>1034</v>
      </c>
      <c r="I3" s="11" t="s">
        <v>1035</v>
      </c>
      <c r="J3" s="11" t="s">
        <v>1038</v>
      </c>
      <c r="K3" s="11" t="s">
        <v>1039</v>
      </c>
    </row>
    <row r="4" spans="1:13" x14ac:dyDescent="0.25">
      <c r="D4" s="2"/>
      <c r="E4" s="3"/>
    </row>
    <row r="5" spans="1:13" ht="181.5" x14ac:dyDescent="0.25">
      <c r="A5" s="16" t="s">
        <v>845</v>
      </c>
      <c r="B5" s="16" t="s">
        <v>846</v>
      </c>
      <c r="C5" s="16" t="s">
        <v>847</v>
      </c>
      <c r="D5" s="17" t="s">
        <v>19</v>
      </c>
      <c r="E5" s="17" t="s">
        <v>851</v>
      </c>
      <c r="F5" s="17" t="s">
        <v>1029</v>
      </c>
      <c r="G5" s="17" t="s">
        <v>1028</v>
      </c>
      <c r="H5" s="18" t="s">
        <v>1043</v>
      </c>
      <c r="I5" s="18" t="s">
        <v>1036</v>
      </c>
      <c r="J5" s="17" t="s">
        <v>1037</v>
      </c>
      <c r="K5" s="18" t="s">
        <v>1036</v>
      </c>
      <c r="L5" s="8"/>
      <c r="M5" t="s">
        <v>1018</v>
      </c>
    </row>
    <row r="6" spans="1:13" x14ac:dyDescent="0.25">
      <c r="A6" t="s">
        <v>117</v>
      </c>
      <c r="B6" t="s">
        <v>16</v>
      </c>
      <c r="C6" t="s">
        <v>167</v>
      </c>
      <c r="E6">
        <v>29</v>
      </c>
      <c r="F6">
        <v>27</v>
      </c>
      <c r="G6">
        <v>26</v>
      </c>
      <c r="M6">
        <f t="shared" ref="M6:M15" si="0">SUM(D6:L6)</f>
        <v>82</v>
      </c>
    </row>
    <row r="7" spans="1:13" x14ac:dyDescent="0.25">
      <c r="A7" t="s">
        <v>1061</v>
      </c>
      <c r="B7" t="s">
        <v>83</v>
      </c>
      <c r="C7" t="s">
        <v>167</v>
      </c>
      <c r="F7">
        <v>30</v>
      </c>
      <c r="G7">
        <v>30</v>
      </c>
      <c r="M7">
        <f t="shared" si="0"/>
        <v>60</v>
      </c>
    </row>
    <row r="8" spans="1:13" x14ac:dyDescent="0.25">
      <c r="A8" t="s">
        <v>168</v>
      </c>
      <c r="B8" t="s">
        <v>14</v>
      </c>
      <c r="C8" t="s">
        <v>167</v>
      </c>
      <c r="D8">
        <v>29</v>
      </c>
      <c r="F8">
        <v>28</v>
      </c>
      <c r="M8">
        <f t="shared" si="0"/>
        <v>57</v>
      </c>
    </row>
    <row r="9" spans="1:13" x14ac:dyDescent="0.25">
      <c r="A9" t="s">
        <v>1062</v>
      </c>
      <c r="B9" t="s">
        <v>866</v>
      </c>
      <c r="C9" t="s">
        <v>167</v>
      </c>
      <c r="F9">
        <v>29</v>
      </c>
      <c r="G9">
        <v>27</v>
      </c>
      <c r="M9">
        <f t="shared" si="0"/>
        <v>56</v>
      </c>
    </row>
    <row r="10" spans="1:13" x14ac:dyDescent="0.25">
      <c r="A10" t="s">
        <v>166</v>
      </c>
      <c r="B10" t="s">
        <v>80</v>
      </c>
      <c r="C10" t="s">
        <v>167</v>
      </c>
      <c r="D10">
        <v>30</v>
      </c>
      <c r="M10">
        <f t="shared" si="0"/>
        <v>30</v>
      </c>
    </row>
    <row r="11" spans="1:13" x14ac:dyDescent="0.25">
      <c r="A11" t="s">
        <v>881</v>
      </c>
      <c r="B11" t="s">
        <v>83</v>
      </c>
      <c r="C11" t="s">
        <v>167</v>
      </c>
      <c r="E11">
        <v>30</v>
      </c>
      <c r="M11">
        <f t="shared" si="0"/>
        <v>30</v>
      </c>
    </row>
    <row r="12" spans="1:13" x14ac:dyDescent="0.25">
      <c r="A12" t="s">
        <v>1180</v>
      </c>
      <c r="B12" t="s">
        <v>759</v>
      </c>
      <c r="C12" t="s">
        <v>167</v>
      </c>
      <c r="G12">
        <v>29</v>
      </c>
      <c r="M12">
        <f t="shared" si="0"/>
        <v>29</v>
      </c>
    </row>
    <row r="13" spans="1:13" x14ac:dyDescent="0.25">
      <c r="A13" t="s">
        <v>1181</v>
      </c>
      <c r="B13" t="s">
        <v>759</v>
      </c>
      <c r="C13" t="s">
        <v>167</v>
      </c>
      <c r="G13">
        <v>28</v>
      </c>
      <c r="M13">
        <f t="shared" si="0"/>
        <v>28</v>
      </c>
    </row>
    <row r="14" spans="1:13" x14ac:dyDescent="0.25">
      <c r="A14" t="s">
        <v>1063</v>
      </c>
      <c r="B14" t="s">
        <v>127</v>
      </c>
      <c r="C14" t="s">
        <v>167</v>
      </c>
      <c r="F14">
        <v>26</v>
      </c>
      <c r="M14">
        <f t="shared" si="0"/>
        <v>26</v>
      </c>
    </row>
    <row r="15" spans="1:13" x14ac:dyDescent="0.25">
      <c r="A15" t="s">
        <v>1046</v>
      </c>
      <c r="B15" t="s">
        <v>1073</v>
      </c>
      <c r="C15" t="s">
        <v>167</v>
      </c>
      <c r="G15">
        <v>25</v>
      </c>
      <c r="M15">
        <f t="shared" si="0"/>
        <v>25</v>
      </c>
    </row>
  </sheetData>
  <sortState ref="A6:M15">
    <sortCondition descending="1" ref="M6:M15"/>
  </sortState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9">
    <tabColor theme="5" tint="0.39997558519241921"/>
  </sheetPr>
  <dimension ref="A3:M7"/>
  <sheetViews>
    <sheetView workbookViewId="0">
      <selection activeCell="G7" sqref="G7"/>
    </sheetView>
  </sheetViews>
  <sheetFormatPr defaultRowHeight="15" x14ac:dyDescent="0.25"/>
  <cols>
    <col min="1" max="1" width="15.7109375" bestFit="1" customWidth="1"/>
    <col min="2" max="2" width="30" bestFit="1" customWidth="1"/>
    <col min="3" max="3" width="5.42578125" bestFit="1" customWidth="1"/>
    <col min="4" max="4" width="5.85546875" bestFit="1" customWidth="1"/>
    <col min="5" max="8" width="4.85546875" bestFit="1" customWidth="1"/>
    <col min="9" max="9" width="5.5703125" bestFit="1" customWidth="1"/>
    <col min="10" max="11" width="5.85546875" bestFit="1" customWidth="1"/>
    <col min="12" max="12" width="5.28515625" customWidth="1"/>
  </cols>
  <sheetData>
    <row r="3" spans="1:13" x14ac:dyDescent="0.25">
      <c r="D3" s="10" t="s">
        <v>1030</v>
      </c>
      <c r="E3" s="11" t="s">
        <v>1031</v>
      </c>
      <c r="F3" s="12" t="s">
        <v>1032</v>
      </c>
      <c r="G3" s="11" t="s">
        <v>1033</v>
      </c>
      <c r="H3" s="11" t="s">
        <v>1034</v>
      </c>
      <c r="I3" s="11" t="s">
        <v>1035</v>
      </c>
      <c r="J3" s="11" t="s">
        <v>1038</v>
      </c>
      <c r="K3" s="11" t="s">
        <v>1039</v>
      </c>
    </row>
    <row r="4" spans="1:13" x14ac:dyDescent="0.25">
      <c r="D4" s="2"/>
      <c r="E4" s="3"/>
    </row>
    <row r="5" spans="1:13" ht="157.5" customHeight="1" x14ac:dyDescent="0.25">
      <c r="A5" s="16" t="s">
        <v>845</v>
      </c>
      <c r="B5" s="16" t="s">
        <v>846</v>
      </c>
      <c r="C5" s="16" t="s">
        <v>847</v>
      </c>
      <c r="D5" s="17" t="s">
        <v>19</v>
      </c>
      <c r="E5" s="17" t="s">
        <v>851</v>
      </c>
      <c r="F5" s="17" t="s">
        <v>1029</v>
      </c>
      <c r="G5" s="17" t="s">
        <v>1028</v>
      </c>
      <c r="H5" s="18" t="s">
        <v>1043</v>
      </c>
      <c r="I5" s="18" t="s">
        <v>1036</v>
      </c>
      <c r="J5" s="17" t="s">
        <v>1037</v>
      </c>
      <c r="K5" s="18" t="s">
        <v>1036</v>
      </c>
      <c r="L5" s="8"/>
      <c r="M5" t="s">
        <v>1018</v>
      </c>
    </row>
    <row r="6" spans="1:13" x14ac:dyDescent="0.25">
      <c r="A6" t="s">
        <v>169</v>
      </c>
      <c r="B6" t="s">
        <v>1</v>
      </c>
      <c r="C6" t="s">
        <v>170</v>
      </c>
      <c r="D6">
        <v>30</v>
      </c>
      <c r="E6" s="1" t="s">
        <v>882</v>
      </c>
      <c r="F6">
        <v>30</v>
      </c>
      <c r="G6">
        <v>30</v>
      </c>
      <c r="M6">
        <f>SUM(D6:L6)</f>
        <v>90</v>
      </c>
    </row>
    <row r="7" spans="1:13" x14ac:dyDescent="0.25">
      <c r="A7" t="s">
        <v>1064</v>
      </c>
      <c r="B7" t="s">
        <v>27</v>
      </c>
      <c r="C7" t="s">
        <v>170</v>
      </c>
      <c r="E7" s="1"/>
      <c r="F7">
        <v>29</v>
      </c>
      <c r="M7">
        <f>SUM(D7:L7)</f>
        <v>29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0">
    <tabColor theme="4" tint="0.39997558519241921"/>
  </sheetPr>
  <dimension ref="A3:M49"/>
  <sheetViews>
    <sheetView workbookViewId="0">
      <selection activeCell="A6" sqref="A6:M38"/>
    </sheetView>
  </sheetViews>
  <sheetFormatPr defaultRowHeight="15" x14ac:dyDescent="0.25"/>
  <cols>
    <col min="1" max="1" width="27.5703125" bestFit="1" customWidth="1"/>
    <col min="2" max="2" width="54.5703125" bestFit="1" customWidth="1"/>
    <col min="3" max="3" width="6.140625" bestFit="1" customWidth="1"/>
    <col min="4" max="4" width="5.85546875" bestFit="1" customWidth="1"/>
    <col min="5" max="8" width="4.85546875" bestFit="1" customWidth="1"/>
    <col min="9" max="9" width="5.5703125" bestFit="1" customWidth="1"/>
    <col min="10" max="11" width="5.85546875" bestFit="1" customWidth="1"/>
    <col min="12" max="12" width="4.7109375" customWidth="1"/>
  </cols>
  <sheetData>
    <row r="3" spans="1:13" x14ac:dyDescent="0.25">
      <c r="D3" s="10" t="s">
        <v>1030</v>
      </c>
      <c r="E3" s="11" t="s">
        <v>1031</v>
      </c>
      <c r="F3" s="12" t="s">
        <v>1032</v>
      </c>
      <c r="G3" s="11" t="s">
        <v>1033</v>
      </c>
      <c r="H3" s="11" t="s">
        <v>1034</v>
      </c>
      <c r="I3" s="11" t="s">
        <v>1035</v>
      </c>
      <c r="J3" s="11" t="s">
        <v>1038</v>
      </c>
      <c r="K3" s="11" t="s">
        <v>1039</v>
      </c>
    </row>
    <row r="4" spans="1:13" x14ac:dyDescent="0.25">
      <c r="D4" s="2"/>
      <c r="E4" s="3"/>
    </row>
    <row r="5" spans="1:13" ht="152.25" customHeight="1" x14ac:dyDescent="0.25">
      <c r="A5" s="16" t="s">
        <v>845</v>
      </c>
      <c r="B5" s="16" t="s">
        <v>846</v>
      </c>
      <c r="C5" s="16" t="s">
        <v>847</v>
      </c>
      <c r="D5" s="17" t="s">
        <v>19</v>
      </c>
      <c r="E5" s="17" t="s">
        <v>851</v>
      </c>
      <c r="F5" s="17" t="s">
        <v>1029</v>
      </c>
      <c r="G5" s="17" t="s">
        <v>1028</v>
      </c>
      <c r="H5" s="18" t="s">
        <v>1043</v>
      </c>
      <c r="I5" s="18" t="s">
        <v>1036</v>
      </c>
      <c r="J5" s="17" t="s">
        <v>1037</v>
      </c>
      <c r="K5" s="18" t="s">
        <v>1036</v>
      </c>
      <c r="L5" s="8"/>
      <c r="M5" t="s">
        <v>1018</v>
      </c>
    </row>
    <row r="6" spans="1:13" x14ac:dyDescent="0.25">
      <c r="A6" t="s">
        <v>1044</v>
      </c>
      <c r="B6" t="s">
        <v>76</v>
      </c>
      <c r="C6" t="s">
        <v>1045</v>
      </c>
      <c r="D6" s="21"/>
      <c r="E6" s="21"/>
      <c r="F6">
        <v>30</v>
      </c>
      <c r="G6">
        <v>29</v>
      </c>
      <c r="M6">
        <f t="shared" ref="M6:M38" si="0">SUM(D6:L6)</f>
        <v>59</v>
      </c>
    </row>
    <row r="7" spans="1:13" x14ac:dyDescent="0.25">
      <c r="A7" t="s">
        <v>194</v>
      </c>
      <c r="B7" t="s">
        <v>192</v>
      </c>
      <c r="C7" t="s">
        <v>173</v>
      </c>
      <c r="D7" s="21">
        <v>17</v>
      </c>
      <c r="E7" s="21"/>
      <c r="G7">
        <v>28</v>
      </c>
      <c r="M7">
        <f t="shared" si="0"/>
        <v>45</v>
      </c>
    </row>
    <row r="8" spans="1:13" x14ac:dyDescent="0.25">
      <c r="A8" t="s">
        <v>171</v>
      </c>
      <c r="B8" t="s">
        <v>172</v>
      </c>
      <c r="C8" t="s">
        <v>173</v>
      </c>
      <c r="D8" s="21">
        <v>30</v>
      </c>
      <c r="E8" s="21"/>
      <c r="M8">
        <f t="shared" si="0"/>
        <v>30</v>
      </c>
    </row>
    <row r="9" spans="1:13" x14ac:dyDescent="0.25">
      <c r="A9" t="s">
        <v>1148</v>
      </c>
      <c r="B9" t="s">
        <v>866</v>
      </c>
      <c r="C9" t="s">
        <v>173</v>
      </c>
      <c r="D9" s="21"/>
      <c r="E9" s="21"/>
      <c r="G9">
        <v>30</v>
      </c>
      <c r="M9">
        <f t="shared" si="0"/>
        <v>30</v>
      </c>
    </row>
    <row r="10" spans="1:13" x14ac:dyDescent="0.25">
      <c r="A10" t="s">
        <v>174</v>
      </c>
      <c r="B10" t="s">
        <v>76</v>
      </c>
      <c r="C10" t="s">
        <v>173</v>
      </c>
      <c r="D10" s="21">
        <v>29</v>
      </c>
      <c r="E10" s="21"/>
      <c r="M10">
        <f t="shared" si="0"/>
        <v>29</v>
      </c>
    </row>
    <row r="11" spans="1:13" x14ac:dyDescent="0.25">
      <c r="A11" t="s">
        <v>175</v>
      </c>
      <c r="B11" t="s">
        <v>176</v>
      </c>
      <c r="C11" t="s">
        <v>173</v>
      </c>
      <c r="D11" s="21">
        <v>28</v>
      </c>
      <c r="E11" s="21"/>
      <c r="M11">
        <f t="shared" si="0"/>
        <v>28</v>
      </c>
    </row>
    <row r="12" spans="1:13" x14ac:dyDescent="0.25">
      <c r="A12" t="s">
        <v>177</v>
      </c>
      <c r="B12" t="s">
        <v>1</v>
      </c>
      <c r="C12" t="s">
        <v>173</v>
      </c>
      <c r="D12" s="21">
        <v>27</v>
      </c>
      <c r="E12" s="21"/>
      <c r="M12">
        <f t="shared" si="0"/>
        <v>27</v>
      </c>
    </row>
    <row r="13" spans="1:13" x14ac:dyDescent="0.25">
      <c r="A13" t="s">
        <v>1149</v>
      </c>
      <c r="B13" t="s">
        <v>43</v>
      </c>
      <c r="C13" t="s">
        <v>173</v>
      </c>
      <c r="D13" s="21"/>
      <c r="E13" s="21"/>
      <c r="G13">
        <v>27</v>
      </c>
      <c r="M13">
        <f t="shared" si="0"/>
        <v>27</v>
      </c>
    </row>
    <row r="14" spans="1:13" x14ac:dyDescent="0.25">
      <c r="A14" t="s">
        <v>178</v>
      </c>
      <c r="B14" t="s">
        <v>179</v>
      </c>
      <c r="C14" t="s">
        <v>173</v>
      </c>
      <c r="D14" s="21">
        <v>26</v>
      </c>
      <c r="E14" s="21"/>
      <c r="M14">
        <f t="shared" si="0"/>
        <v>26</v>
      </c>
    </row>
    <row r="15" spans="1:13" x14ac:dyDescent="0.25">
      <c r="A15" t="s">
        <v>180</v>
      </c>
      <c r="B15" t="s">
        <v>181</v>
      </c>
      <c r="C15" t="s">
        <v>173</v>
      </c>
      <c r="D15" s="21">
        <v>25</v>
      </c>
      <c r="E15" s="21"/>
      <c r="M15">
        <f t="shared" si="0"/>
        <v>25</v>
      </c>
    </row>
    <row r="16" spans="1:13" x14ac:dyDescent="0.25">
      <c r="A16" t="s">
        <v>182</v>
      </c>
      <c r="B16" t="s">
        <v>122</v>
      </c>
      <c r="C16" t="s">
        <v>173</v>
      </c>
      <c r="D16" s="21">
        <v>24</v>
      </c>
      <c r="E16" s="21"/>
      <c r="M16">
        <f t="shared" si="0"/>
        <v>24</v>
      </c>
    </row>
    <row r="17" spans="1:13" x14ac:dyDescent="0.25">
      <c r="A17" t="s">
        <v>183</v>
      </c>
      <c r="B17" t="s">
        <v>184</v>
      </c>
      <c r="C17" t="s">
        <v>173</v>
      </c>
      <c r="D17" s="21">
        <v>23</v>
      </c>
      <c r="E17" s="21"/>
      <c r="M17">
        <f t="shared" si="0"/>
        <v>23</v>
      </c>
    </row>
    <row r="18" spans="1:13" x14ac:dyDescent="0.25">
      <c r="A18" t="s">
        <v>185</v>
      </c>
      <c r="B18" t="s">
        <v>10</v>
      </c>
      <c r="C18" t="s">
        <v>173</v>
      </c>
      <c r="D18" s="21">
        <v>22</v>
      </c>
      <c r="E18" s="21"/>
      <c r="M18">
        <f t="shared" si="0"/>
        <v>22</v>
      </c>
    </row>
    <row r="19" spans="1:13" x14ac:dyDescent="0.25">
      <c r="A19" t="s">
        <v>187</v>
      </c>
      <c r="B19" t="s">
        <v>8</v>
      </c>
      <c r="C19" t="s">
        <v>173</v>
      </c>
      <c r="D19" s="21">
        <v>21</v>
      </c>
      <c r="E19" s="21"/>
      <c r="M19">
        <f t="shared" si="0"/>
        <v>21</v>
      </c>
    </row>
    <row r="20" spans="1:13" x14ac:dyDescent="0.25">
      <c r="A20" t="s">
        <v>190</v>
      </c>
      <c r="B20" t="s">
        <v>80</v>
      </c>
      <c r="C20" t="s">
        <v>173</v>
      </c>
      <c r="D20" s="21">
        <v>20</v>
      </c>
      <c r="E20" s="21"/>
      <c r="M20">
        <f t="shared" si="0"/>
        <v>20</v>
      </c>
    </row>
    <row r="21" spans="1:13" x14ac:dyDescent="0.25">
      <c r="A21" t="s">
        <v>191</v>
      </c>
      <c r="B21" t="s">
        <v>192</v>
      </c>
      <c r="C21" t="s">
        <v>173</v>
      </c>
      <c r="D21" s="21">
        <v>19</v>
      </c>
      <c r="E21" s="21"/>
      <c r="M21">
        <f t="shared" si="0"/>
        <v>19</v>
      </c>
    </row>
    <row r="22" spans="1:13" x14ac:dyDescent="0.25">
      <c r="A22" t="s">
        <v>193</v>
      </c>
      <c r="B22" t="s">
        <v>1</v>
      </c>
      <c r="C22" t="s">
        <v>173</v>
      </c>
      <c r="D22" s="21">
        <v>18</v>
      </c>
      <c r="E22" s="21"/>
      <c r="M22">
        <f t="shared" si="0"/>
        <v>18</v>
      </c>
    </row>
    <row r="23" spans="1:13" x14ac:dyDescent="0.25">
      <c r="A23" t="s">
        <v>195</v>
      </c>
      <c r="B23" t="s">
        <v>21</v>
      </c>
      <c r="C23" t="s">
        <v>173</v>
      </c>
      <c r="D23" s="21">
        <v>16</v>
      </c>
      <c r="E23" s="21"/>
      <c r="M23">
        <f t="shared" si="0"/>
        <v>16</v>
      </c>
    </row>
    <row r="24" spans="1:13" x14ac:dyDescent="0.25">
      <c r="A24" t="s">
        <v>196</v>
      </c>
      <c r="B24" t="s">
        <v>12</v>
      </c>
      <c r="C24" t="s">
        <v>173</v>
      </c>
      <c r="D24" s="21">
        <v>15</v>
      </c>
      <c r="E24" s="21"/>
      <c r="M24">
        <f t="shared" si="0"/>
        <v>15</v>
      </c>
    </row>
    <row r="25" spans="1:13" x14ac:dyDescent="0.25">
      <c r="A25" t="s">
        <v>197</v>
      </c>
      <c r="B25" t="s">
        <v>80</v>
      </c>
      <c r="C25" t="s">
        <v>173</v>
      </c>
      <c r="D25" s="21">
        <v>14</v>
      </c>
      <c r="E25" s="21"/>
      <c r="M25">
        <f t="shared" si="0"/>
        <v>14</v>
      </c>
    </row>
    <row r="26" spans="1:13" x14ac:dyDescent="0.25">
      <c r="A26" t="s">
        <v>198</v>
      </c>
      <c r="B26" t="s">
        <v>192</v>
      </c>
      <c r="C26" t="s">
        <v>173</v>
      </c>
      <c r="D26" s="21">
        <v>13</v>
      </c>
      <c r="E26" s="21"/>
      <c r="M26">
        <f t="shared" si="0"/>
        <v>13</v>
      </c>
    </row>
    <row r="27" spans="1:13" x14ac:dyDescent="0.25">
      <c r="A27" t="s">
        <v>199</v>
      </c>
      <c r="B27" t="s">
        <v>16</v>
      </c>
      <c r="C27" t="s">
        <v>173</v>
      </c>
      <c r="D27" s="21">
        <v>12</v>
      </c>
      <c r="E27" s="21"/>
      <c r="M27">
        <f t="shared" si="0"/>
        <v>12</v>
      </c>
    </row>
    <row r="28" spans="1:13" x14ac:dyDescent="0.25">
      <c r="A28" t="s">
        <v>200</v>
      </c>
      <c r="B28" t="s">
        <v>73</v>
      </c>
      <c r="C28" t="s">
        <v>173</v>
      </c>
      <c r="D28" s="21">
        <v>11</v>
      </c>
      <c r="E28" s="21"/>
      <c r="M28">
        <f t="shared" si="0"/>
        <v>11</v>
      </c>
    </row>
    <row r="29" spans="1:13" x14ac:dyDescent="0.25">
      <c r="A29" t="s">
        <v>202</v>
      </c>
      <c r="B29" t="s">
        <v>1</v>
      </c>
      <c r="C29" t="s">
        <v>173</v>
      </c>
      <c r="D29" s="21">
        <v>10</v>
      </c>
      <c r="E29" s="21"/>
      <c r="M29">
        <f t="shared" si="0"/>
        <v>10</v>
      </c>
    </row>
    <row r="30" spans="1:13" x14ac:dyDescent="0.25">
      <c r="A30" t="s">
        <v>203</v>
      </c>
      <c r="B30" t="s">
        <v>204</v>
      </c>
      <c r="C30" t="s">
        <v>173</v>
      </c>
      <c r="D30" s="21">
        <v>9</v>
      </c>
      <c r="E30" s="21"/>
      <c r="M30">
        <f t="shared" si="0"/>
        <v>9</v>
      </c>
    </row>
    <row r="31" spans="1:13" x14ac:dyDescent="0.25">
      <c r="A31" t="s">
        <v>205</v>
      </c>
      <c r="B31" t="s">
        <v>14</v>
      </c>
      <c r="C31" t="s">
        <v>173</v>
      </c>
      <c r="D31" s="21">
        <v>8</v>
      </c>
      <c r="E31" s="21"/>
      <c r="M31">
        <f t="shared" si="0"/>
        <v>8</v>
      </c>
    </row>
    <row r="32" spans="1:13" x14ac:dyDescent="0.25">
      <c r="A32" t="s">
        <v>206</v>
      </c>
      <c r="B32" t="s">
        <v>192</v>
      </c>
      <c r="C32" t="s">
        <v>173</v>
      </c>
      <c r="D32" s="21">
        <v>7</v>
      </c>
      <c r="E32" s="21"/>
      <c r="M32">
        <f t="shared" si="0"/>
        <v>7</v>
      </c>
    </row>
    <row r="33" spans="1:13" x14ac:dyDescent="0.25">
      <c r="A33" t="s">
        <v>207</v>
      </c>
      <c r="B33" t="s">
        <v>29</v>
      </c>
      <c r="C33" t="s">
        <v>173</v>
      </c>
      <c r="D33" s="21">
        <v>6</v>
      </c>
      <c r="E33" s="21"/>
      <c r="M33">
        <f t="shared" si="0"/>
        <v>6</v>
      </c>
    </row>
    <row r="34" spans="1:13" x14ac:dyDescent="0.25">
      <c r="A34" t="s">
        <v>210</v>
      </c>
      <c r="B34" t="s">
        <v>12</v>
      </c>
      <c r="C34" t="s">
        <v>173</v>
      </c>
      <c r="D34" s="21">
        <v>5</v>
      </c>
      <c r="E34" s="21"/>
      <c r="M34">
        <f t="shared" si="0"/>
        <v>5</v>
      </c>
    </row>
    <row r="35" spans="1:13" x14ac:dyDescent="0.25">
      <c r="A35" t="s">
        <v>211</v>
      </c>
      <c r="B35" t="s">
        <v>58</v>
      </c>
      <c r="C35" t="s">
        <v>173</v>
      </c>
      <c r="D35" s="21">
        <v>4</v>
      </c>
      <c r="E35" s="21"/>
      <c r="M35">
        <f t="shared" si="0"/>
        <v>4</v>
      </c>
    </row>
    <row r="36" spans="1:13" x14ac:dyDescent="0.25">
      <c r="A36" t="s">
        <v>212</v>
      </c>
      <c r="B36" t="s">
        <v>213</v>
      </c>
      <c r="C36" t="s">
        <v>173</v>
      </c>
      <c r="D36" s="21">
        <v>3</v>
      </c>
      <c r="E36" s="21"/>
      <c r="M36">
        <f t="shared" si="0"/>
        <v>3</v>
      </c>
    </row>
    <row r="37" spans="1:13" x14ac:dyDescent="0.25">
      <c r="A37" t="s">
        <v>214</v>
      </c>
      <c r="B37" t="s">
        <v>12</v>
      </c>
      <c r="C37" t="s">
        <v>173</v>
      </c>
      <c r="D37" s="21">
        <v>2</v>
      </c>
      <c r="E37" s="21"/>
      <c r="M37">
        <f t="shared" si="0"/>
        <v>2</v>
      </c>
    </row>
    <row r="38" spans="1:13" x14ac:dyDescent="0.25">
      <c r="A38" t="s">
        <v>217</v>
      </c>
      <c r="B38" t="s">
        <v>218</v>
      </c>
      <c r="C38" t="s">
        <v>173</v>
      </c>
      <c r="D38" s="21">
        <v>1</v>
      </c>
      <c r="E38" s="21"/>
      <c r="M38">
        <f t="shared" si="0"/>
        <v>1</v>
      </c>
    </row>
    <row r="39" spans="1:13" x14ac:dyDescent="0.25">
      <c r="D39" s="21"/>
      <c r="E39" s="21"/>
    </row>
    <row r="40" spans="1:13" x14ac:dyDescent="0.25">
      <c r="D40" s="21"/>
      <c r="E40" s="21"/>
    </row>
    <row r="41" spans="1:13" x14ac:dyDescent="0.25">
      <c r="D41" s="21"/>
      <c r="E41" s="21"/>
    </row>
    <row r="42" spans="1:13" x14ac:dyDescent="0.25">
      <c r="D42" s="21"/>
      <c r="E42" s="21"/>
    </row>
    <row r="43" spans="1:13" x14ac:dyDescent="0.25">
      <c r="D43" s="21"/>
      <c r="E43" s="21"/>
    </row>
    <row r="44" spans="1:13" x14ac:dyDescent="0.25">
      <c r="D44" s="21"/>
      <c r="E44" s="21"/>
    </row>
    <row r="45" spans="1:13" x14ac:dyDescent="0.25">
      <c r="D45" s="21"/>
      <c r="E45" s="21"/>
    </row>
    <row r="46" spans="1:13" x14ac:dyDescent="0.25">
      <c r="D46" s="21"/>
      <c r="E46" s="21"/>
    </row>
    <row r="47" spans="1:13" x14ac:dyDescent="0.25">
      <c r="D47" s="21"/>
      <c r="E47" s="21"/>
    </row>
    <row r="48" spans="1:13" x14ac:dyDescent="0.25">
      <c r="D48" s="21"/>
      <c r="E48" s="21"/>
    </row>
    <row r="49" spans="4:5" x14ac:dyDescent="0.25">
      <c r="D49" s="21"/>
      <c r="E49" s="21"/>
    </row>
  </sheetData>
  <sortState ref="A6:M38">
    <sortCondition descending="1" ref="M6:M38"/>
  </sortState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3:M44"/>
  <sheetViews>
    <sheetView workbookViewId="0">
      <selection activeCell="A6" sqref="A6:M33"/>
    </sheetView>
  </sheetViews>
  <sheetFormatPr defaultRowHeight="15" x14ac:dyDescent="0.25"/>
  <cols>
    <col min="1" max="1" width="27.5703125" bestFit="1" customWidth="1"/>
    <col min="2" max="2" width="54.5703125" bestFit="1" customWidth="1"/>
    <col min="3" max="3" width="6.140625" bestFit="1" customWidth="1"/>
    <col min="4" max="4" width="5.85546875" bestFit="1" customWidth="1"/>
    <col min="5" max="8" width="4.85546875" bestFit="1" customWidth="1"/>
    <col min="9" max="9" width="5.5703125" bestFit="1" customWidth="1"/>
    <col min="10" max="11" width="5.85546875" bestFit="1" customWidth="1"/>
    <col min="12" max="12" width="4.7109375" customWidth="1"/>
  </cols>
  <sheetData>
    <row r="3" spans="1:13" x14ac:dyDescent="0.25">
      <c r="D3" s="10" t="s">
        <v>1030</v>
      </c>
      <c r="E3" s="11" t="s">
        <v>1031</v>
      </c>
      <c r="F3" s="12" t="s">
        <v>1032</v>
      </c>
      <c r="G3" s="11" t="s">
        <v>1033</v>
      </c>
      <c r="H3" s="11" t="s">
        <v>1034</v>
      </c>
      <c r="I3" s="11" t="s">
        <v>1035</v>
      </c>
      <c r="J3" s="11" t="s">
        <v>1038</v>
      </c>
      <c r="K3" s="11" t="s">
        <v>1039</v>
      </c>
    </row>
    <row r="4" spans="1:13" x14ac:dyDescent="0.25">
      <c r="D4" s="2"/>
      <c r="E4" s="3"/>
    </row>
    <row r="5" spans="1:13" ht="152.25" customHeight="1" x14ac:dyDescent="0.25">
      <c r="A5" s="16" t="s">
        <v>845</v>
      </c>
      <c r="B5" s="16" t="s">
        <v>846</v>
      </c>
      <c r="C5" s="16" t="s">
        <v>847</v>
      </c>
      <c r="D5" s="17" t="s">
        <v>19</v>
      </c>
      <c r="E5" s="17" t="s">
        <v>851</v>
      </c>
      <c r="F5" s="17" t="s">
        <v>1029</v>
      </c>
      <c r="G5" s="17" t="s">
        <v>1028</v>
      </c>
      <c r="H5" s="18" t="s">
        <v>1043</v>
      </c>
      <c r="I5" s="18" t="s">
        <v>1036</v>
      </c>
      <c r="J5" s="17" t="s">
        <v>1037</v>
      </c>
      <c r="K5" s="18" t="s">
        <v>1036</v>
      </c>
      <c r="L5" s="8"/>
      <c r="M5" t="s">
        <v>1018</v>
      </c>
    </row>
    <row r="6" spans="1:13" x14ac:dyDescent="0.25">
      <c r="A6" t="s">
        <v>186</v>
      </c>
      <c r="B6" t="s">
        <v>80</v>
      </c>
      <c r="C6" t="s">
        <v>891</v>
      </c>
      <c r="D6" s="21">
        <v>30</v>
      </c>
      <c r="E6">
        <v>29</v>
      </c>
      <c r="F6">
        <v>29</v>
      </c>
      <c r="G6">
        <v>28</v>
      </c>
      <c r="M6">
        <f t="shared" ref="M6:M33" si="0">SUM(D6:L6)</f>
        <v>116</v>
      </c>
    </row>
    <row r="7" spans="1:13" x14ac:dyDescent="0.25">
      <c r="A7" t="s">
        <v>215</v>
      </c>
      <c r="B7" t="s">
        <v>80</v>
      </c>
      <c r="C7" t="s">
        <v>891</v>
      </c>
      <c r="D7" s="21">
        <v>25</v>
      </c>
      <c r="E7">
        <v>19</v>
      </c>
      <c r="F7">
        <v>28</v>
      </c>
      <c r="G7">
        <v>14</v>
      </c>
      <c r="M7">
        <f t="shared" si="0"/>
        <v>86</v>
      </c>
    </row>
    <row r="8" spans="1:13" x14ac:dyDescent="0.25">
      <c r="A8" t="s">
        <v>209</v>
      </c>
      <c r="B8" t="s">
        <v>80</v>
      </c>
      <c r="C8" t="s">
        <v>891</v>
      </c>
      <c r="D8" s="21">
        <v>26</v>
      </c>
      <c r="E8">
        <v>18</v>
      </c>
      <c r="F8">
        <v>27</v>
      </c>
      <c r="G8">
        <v>13</v>
      </c>
      <c r="M8">
        <f t="shared" si="0"/>
        <v>84</v>
      </c>
    </row>
    <row r="9" spans="1:13" x14ac:dyDescent="0.25">
      <c r="A9" t="s">
        <v>188</v>
      </c>
      <c r="B9" t="s">
        <v>189</v>
      </c>
      <c r="C9" t="s">
        <v>891</v>
      </c>
      <c r="D9" s="21">
        <v>29</v>
      </c>
      <c r="E9">
        <v>25</v>
      </c>
      <c r="M9">
        <f t="shared" si="0"/>
        <v>54</v>
      </c>
    </row>
    <row r="10" spans="1:13" x14ac:dyDescent="0.25">
      <c r="A10" t="s">
        <v>884</v>
      </c>
      <c r="B10" t="s">
        <v>83</v>
      </c>
      <c r="C10" t="s">
        <v>891</v>
      </c>
      <c r="D10" s="21"/>
      <c r="E10">
        <v>28</v>
      </c>
      <c r="G10">
        <v>25</v>
      </c>
      <c r="M10">
        <f t="shared" si="0"/>
        <v>53</v>
      </c>
    </row>
    <row r="11" spans="1:13" x14ac:dyDescent="0.25">
      <c r="A11" t="s">
        <v>886</v>
      </c>
      <c r="B11" t="s">
        <v>83</v>
      </c>
      <c r="C11" t="s">
        <v>891</v>
      </c>
      <c r="D11" s="21"/>
      <c r="E11">
        <v>26</v>
      </c>
      <c r="G11">
        <v>23</v>
      </c>
      <c r="M11">
        <f t="shared" si="0"/>
        <v>49</v>
      </c>
    </row>
    <row r="12" spans="1:13" x14ac:dyDescent="0.25">
      <c r="A12" t="s">
        <v>201</v>
      </c>
      <c r="B12" t="s">
        <v>80</v>
      </c>
      <c r="C12" t="s">
        <v>891</v>
      </c>
      <c r="D12" s="21">
        <v>28</v>
      </c>
      <c r="E12">
        <v>20</v>
      </c>
      <c r="M12">
        <f t="shared" si="0"/>
        <v>48</v>
      </c>
    </row>
    <row r="13" spans="1:13" x14ac:dyDescent="0.25">
      <c r="A13" t="s">
        <v>888</v>
      </c>
      <c r="B13" t="s">
        <v>83</v>
      </c>
      <c r="C13" t="s">
        <v>891</v>
      </c>
      <c r="D13" s="21"/>
      <c r="E13">
        <v>23</v>
      </c>
      <c r="G13">
        <v>24</v>
      </c>
      <c r="M13">
        <f t="shared" si="0"/>
        <v>47</v>
      </c>
    </row>
    <row r="14" spans="1:13" x14ac:dyDescent="0.25">
      <c r="A14" t="s">
        <v>208</v>
      </c>
      <c r="B14" t="s">
        <v>127</v>
      </c>
      <c r="C14" t="s">
        <v>891</v>
      </c>
      <c r="D14" s="21">
        <v>27</v>
      </c>
      <c r="E14">
        <v>17</v>
      </c>
      <c r="M14">
        <f t="shared" si="0"/>
        <v>44</v>
      </c>
    </row>
    <row r="15" spans="1:13" x14ac:dyDescent="0.25">
      <c r="A15" t="s">
        <v>889</v>
      </c>
      <c r="B15" t="s">
        <v>80</v>
      </c>
      <c r="C15" t="s">
        <v>891</v>
      </c>
      <c r="D15" s="21"/>
      <c r="E15">
        <v>22</v>
      </c>
      <c r="G15">
        <v>19</v>
      </c>
      <c r="M15">
        <f t="shared" si="0"/>
        <v>41</v>
      </c>
    </row>
    <row r="16" spans="1:13" x14ac:dyDescent="0.25">
      <c r="A16" t="s">
        <v>216</v>
      </c>
      <c r="B16" t="s">
        <v>204</v>
      </c>
      <c r="C16" t="s">
        <v>891</v>
      </c>
      <c r="D16" s="21">
        <v>24</v>
      </c>
      <c r="E16">
        <v>16</v>
      </c>
      <c r="M16">
        <f t="shared" si="0"/>
        <v>40</v>
      </c>
    </row>
    <row r="17" spans="1:13" x14ac:dyDescent="0.25">
      <c r="A17" t="s">
        <v>1065</v>
      </c>
      <c r="B17" t="s">
        <v>27</v>
      </c>
      <c r="C17" t="s">
        <v>891</v>
      </c>
      <c r="D17" s="21"/>
      <c r="F17">
        <v>30</v>
      </c>
      <c r="M17">
        <f t="shared" si="0"/>
        <v>30</v>
      </c>
    </row>
    <row r="18" spans="1:13" x14ac:dyDescent="0.25">
      <c r="A18" t="s">
        <v>1182</v>
      </c>
      <c r="B18" t="s">
        <v>1</v>
      </c>
      <c r="C18" t="s">
        <v>891</v>
      </c>
      <c r="D18" s="21"/>
      <c r="G18">
        <v>30</v>
      </c>
      <c r="M18">
        <f t="shared" si="0"/>
        <v>30</v>
      </c>
    </row>
    <row r="19" spans="1:13" x14ac:dyDescent="0.25">
      <c r="A19" t="s">
        <v>883</v>
      </c>
      <c r="B19" t="s">
        <v>98</v>
      </c>
      <c r="C19" t="s">
        <v>891</v>
      </c>
      <c r="D19" s="21"/>
      <c r="E19">
        <v>30</v>
      </c>
      <c r="M19">
        <f t="shared" si="0"/>
        <v>30</v>
      </c>
    </row>
    <row r="20" spans="1:13" x14ac:dyDescent="0.25">
      <c r="A20" t="s">
        <v>174</v>
      </c>
      <c r="B20" t="s">
        <v>76</v>
      </c>
      <c r="C20" t="s">
        <v>891</v>
      </c>
      <c r="D20" s="21"/>
      <c r="G20">
        <v>29</v>
      </c>
      <c r="M20">
        <f t="shared" si="0"/>
        <v>29</v>
      </c>
    </row>
    <row r="21" spans="1:13" x14ac:dyDescent="0.25">
      <c r="A21" t="s">
        <v>885</v>
      </c>
      <c r="B21" t="s">
        <v>892</v>
      </c>
      <c r="C21" t="s">
        <v>891</v>
      </c>
      <c r="D21" s="21"/>
      <c r="E21">
        <v>27</v>
      </c>
      <c r="M21">
        <f t="shared" si="0"/>
        <v>27</v>
      </c>
    </row>
    <row r="22" spans="1:13" x14ac:dyDescent="0.25">
      <c r="A22" t="s">
        <v>185</v>
      </c>
      <c r="B22" t="s">
        <v>10</v>
      </c>
      <c r="C22" t="s">
        <v>891</v>
      </c>
      <c r="D22" s="21"/>
      <c r="G22">
        <v>27</v>
      </c>
      <c r="M22">
        <f t="shared" si="0"/>
        <v>27</v>
      </c>
    </row>
    <row r="23" spans="1:13" x14ac:dyDescent="0.25">
      <c r="A23" t="s">
        <v>1183</v>
      </c>
      <c r="B23" t="s">
        <v>441</v>
      </c>
      <c r="C23" t="s">
        <v>891</v>
      </c>
      <c r="D23" s="21"/>
      <c r="G23">
        <v>26</v>
      </c>
      <c r="M23">
        <f t="shared" si="0"/>
        <v>26</v>
      </c>
    </row>
    <row r="24" spans="1:13" x14ac:dyDescent="0.25">
      <c r="A24" t="s">
        <v>887</v>
      </c>
      <c r="B24" t="s">
        <v>83</v>
      </c>
      <c r="C24" t="s">
        <v>891</v>
      </c>
      <c r="D24" s="21"/>
      <c r="E24">
        <v>24</v>
      </c>
      <c r="M24">
        <f t="shared" si="0"/>
        <v>24</v>
      </c>
    </row>
    <row r="25" spans="1:13" x14ac:dyDescent="0.25">
      <c r="A25" t="s">
        <v>1184</v>
      </c>
      <c r="B25" t="s">
        <v>1185</v>
      </c>
      <c r="C25" t="s">
        <v>891</v>
      </c>
      <c r="D25" s="21"/>
      <c r="G25">
        <v>22</v>
      </c>
      <c r="M25">
        <f t="shared" si="0"/>
        <v>22</v>
      </c>
    </row>
    <row r="26" spans="1:13" x14ac:dyDescent="0.25">
      <c r="A26" t="s">
        <v>890</v>
      </c>
      <c r="B26" t="s">
        <v>12</v>
      </c>
      <c r="C26" t="s">
        <v>891</v>
      </c>
      <c r="D26" s="21"/>
      <c r="E26">
        <v>21</v>
      </c>
      <c r="M26">
        <f t="shared" si="0"/>
        <v>21</v>
      </c>
    </row>
    <row r="27" spans="1:13" x14ac:dyDescent="0.25">
      <c r="A27" t="s">
        <v>190</v>
      </c>
      <c r="B27" t="s">
        <v>80</v>
      </c>
      <c r="C27" t="s">
        <v>891</v>
      </c>
      <c r="D27" s="21"/>
      <c r="G27">
        <v>21</v>
      </c>
      <c r="M27">
        <f t="shared" si="0"/>
        <v>21</v>
      </c>
    </row>
    <row r="28" spans="1:13" x14ac:dyDescent="0.25">
      <c r="A28" t="s">
        <v>1186</v>
      </c>
      <c r="B28" t="s">
        <v>1170</v>
      </c>
      <c r="C28" t="s">
        <v>891</v>
      </c>
      <c r="D28" s="21"/>
      <c r="G28">
        <v>20</v>
      </c>
      <c r="M28">
        <f t="shared" si="0"/>
        <v>20</v>
      </c>
    </row>
    <row r="29" spans="1:13" x14ac:dyDescent="0.25">
      <c r="A29" t="s">
        <v>198</v>
      </c>
      <c r="B29" t="s">
        <v>192</v>
      </c>
      <c r="C29" t="s">
        <v>891</v>
      </c>
      <c r="D29" s="21"/>
      <c r="G29">
        <v>18</v>
      </c>
      <c r="M29">
        <f t="shared" si="0"/>
        <v>18</v>
      </c>
    </row>
    <row r="30" spans="1:13" x14ac:dyDescent="0.25">
      <c r="A30" t="s">
        <v>1187</v>
      </c>
      <c r="B30" t="s">
        <v>80</v>
      </c>
      <c r="C30" t="s">
        <v>891</v>
      </c>
      <c r="D30" s="21"/>
      <c r="G30">
        <v>17</v>
      </c>
      <c r="M30">
        <f t="shared" si="0"/>
        <v>17</v>
      </c>
    </row>
    <row r="31" spans="1:13" x14ac:dyDescent="0.25">
      <c r="A31" t="s">
        <v>1188</v>
      </c>
      <c r="B31" t="s">
        <v>297</v>
      </c>
      <c r="C31" t="s">
        <v>891</v>
      </c>
      <c r="D31" s="21"/>
      <c r="G31">
        <v>16</v>
      </c>
      <c r="M31">
        <f t="shared" si="0"/>
        <v>16</v>
      </c>
    </row>
    <row r="32" spans="1:13" x14ac:dyDescent="0.25">
      <c r="A32" t="s">
        <v>1189</v>
      </c>
      <c r="B32" t="s">
        <v>8</v>
      </c>
      <c r="C32" t="s">
        <v>891</v>
      </c>
      <c r="D32" s="21"/>
      <c r="G32">
        <v>15</v>
      </c>
      <c r="M32">
        <f t="shared" si="0"/>
        <v>15</v>
      </c>
    </row>
    <row r="33" spans="1:13" x14ac:dyDescent="0.25">
      <c r="A33" t="s">
        <v>1190</v>
      </c>
      <c r="B33" t="s">
        <v>138</v>
      </c>
      <c r="C33" t="s">
        <v>891</v>
      </c>
      <c r="D33" s="21"/>
      <c r="G33">
        <v>12</v>
      </c>
      <c r="M33">
        <f t="shared" si="0"/>
        <v>12</v>
      </c>
    </row>
    <row r="34" spans="1:13" x14ac:dyDescent="0.25">
      <c r="D34" s="21"/>
    </row>
    <row r="35" spans="1:13" x14ac:dyDescent="0.25">
      <c r="D35" s="21"/>
    </row>
    <row r="36" spans="1:13" x14ac:dyDescent="0.25">
      <c r="D36" s="21"/>
    </row>
    <row r="37" spans="1:13" x14ac:dyDescent="0.25">
      <c r="D37" s="21"/>
    </row>
    <row r="38" spans="1:13" x14ac:dyDescent="0.25">
      <c r="D38" s="21"/>
    </row>
    <row r="39" spans="1:13" x14ac:dyDescent="0.25">
      <c r="D39" s="21"/>
    </row>
    <row r="40" spans="1:13" x14ac:dyDescent="0.25">
      <c r="D40" s="21"/>
    </row>
    <row r="41" spans="1:13" x14ac:dyDescent="0.25">
      <c r="D41" s="21"/>
    </row>
    <row r="42" spans="1:13" x14ac:dyDescent="0.25">
      <c r="D42" s="21"/>
    </row>
    <row r="43" spans="1:13" x14ac:dyDescent="0.25">
      <c r="D43" s="21"/>
    </row>
    <row r="44" spans="1:13" x14ac:dyDescent="0.25">
      <c r="D44" s="21"/>
    </row>
  </sheetData>
  <sortState ref="A6:M33">
    <sortCondition descending="1" ref="M6:M33"/>
  </sortState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1">
    <tabColor theme="4" tint="0.39997558519241921"/>
  </sheetPr>
  <dimension ref="A3:M73"/>
  <sheetViews>
    <sheetView workbookViewId="0">
      <selection activeCell="A6" sqref="A6"/>
    </sheetView>
  </sheetViews>
  <sheetFormatPr defaultRowHeight="15" x14ac:dyDescent="0.25"/>
  <cols>
    <col min="1" max="1" width="32.140625" bestFit="1" customWidth="1"/>
    <col min="2" max="2" width="54.5703125" bestFit="1" customWidth="1"/>
    <col min="3" max="4" width="5.85546875" bestFit="1" customWidth="1"/>
    <col min="5" max="8" width="4.85546875" bestFit="1" customWidth="1"/>
    <col min="9" max="9" width="5.5703125" bestFit="1" customWidth="1"/>
    <col min="10" max="11" width="5.85546875" bestFit="1" customWidth="1"/>
    <col min="12" max="12" width="5.140625" customWidth="1"/>
  </cols>
  <sheetData>
    <row r="3" spans="1:13" x14ac:dyDescent="0.25">
      <c r="D3" s="10" t="s">
        <v>1030</v>
      </c>
      <c r="E3" s="11" t="s">
        <v>1031</v>
      </c>
      <c r="F3" s="12" t="s">
        <v>1032</v>
      </c>
      <c r="G3" s="11" t="s">
        <v>1033</v>
      </c>
      <c r="H3" s="11" t="s">
        <v>1034</v>
      </c>
      <c r="I3" s="11" t="s">
        <v>1035</v>
      </c>
      <c r="J3" s="11" t="s">
        <v>1038</v>
      </c>
      <c r="K3" s="11" t="s">
        <v>1039</v>
      </c>
    </row>
    <row r="4" spans="1:13" x14ac:dyDescent="0.25">
      <c r="D4" s="2"/>
      <c r="E4" s="3"/>
    </row>
    <row r="5" spans="1:13" ht="150.75" customHeight="1" x14ac:dyDescent="0.25">
      <c r="A5" s="16" t="s">
        <v>845</v>
      </c>
      <c r="B5" s="16" t="s">
        <v>846</v>
      </c>
      <c r="C5" s="16" t="s">
        <v>847</v>
      </c>
      <c r="D5" s="17" t="s">
        <v>19</v>
      </c>
      <c r="E5" s="17" t="s">
        <v>851</v>
      </c>
      <c r="F5" s="17" t="s">
        <v>1029</v>
      </c>
      <c r="G5" s="17" t="s">
        <v>1028</v>
      </c>
      <c r="H5" s="18" t="s">
        <v>1043</v>
      </c>
      <c r="I5" s="18" t="s">
        <v>1036</v>
      </c>
      <c r="J5" s="17" t="s">
        <v>1037</v>
      </c>
      <c r="K5" s="18" t="s">
        <v>1036</v>
      </c>
      <c r="L5" s="8"/>
      <c r="M5" t="s">
        <v>1018</v>
      </c>
    </row>
    <row r="6" spans="1:13" x14ac:dyDescent="0.25">
      <c r="A6" t="s">
        <v>246</v>
      </c>
      <c r="B6" t="s">
        <v>80</v>
      </c>
      <c r="C6" t="s">
        <v>221</v>
      </c>
      <c r="D6">
        <v>30</v>
      </c>
      <c r="F6">
        <v>26</v>
      </c>
      <c r="G6">
        <v>28</v>
      </c>
      <c r="M6">
        <f t="shared" ref="M6:M37" si="0">SUM(D6:L6)</f>
        <v>84</v>
      </c>
    </row>
    <row r="7" spans="1:13" x14ac:dyDescent="0.25">
      <c r="A7" t="s">
        <v>263</v>
      </c>
      <c r="B7" t="s">
        <v>80</v>
      </c>
      <c r="C7" t="s">
        <v>221</v>
      </c>
      <c r="D7">
        <v>16</v>
      </c>
      <c r="E7">
        <v>17</v>
      </c>
      <c r="F7">
        <v>24</v>
      </c>
      <c r="G7">
        <v>25</v>
      </c>
      <c r="M7">
        <f t="shared" si="0"/>
        <v>82</v>
      </c>
    </row>
    <row r="8" spans="1:13" x14ac:dyDescent="0.25">
      <c r="A8" t="s">
        <v>223</v>
      </c>
      <c r="B8" t="s">
        <v>1</v>
      </c>
      <c r="C8" t="s">
        <v>221</v>
      </c>
      <c r="D8">
        <v>48</v>
      </c>
      <c r="F8">
        <v>30</v>
      </c>
      <c r="M8">
        <f t="shared" si="0"/>
        <v>78</v>
      </c>
    </row>
    <row r="9" spans="1:13" x14ac:dyDescent="0.25">
      <c r="A9" t="s">
        <v>236</v>
      </c>
      <c r="B9" t="s">
        <v>52</v>
      </c>
      <c r="C9" t="s">
        <v>221</v>
      </c>
      <c r="D9">
        <v>38</v>
      </c>
      <c r="G9">
        <v>29</v>
      </c>
      <c r="M9">
        <f t="shared" si="0"/>
        <v>67</v>
      </c>
    </row>
    <row r="10" spans="1:13" x14ac:dyDescent="0.25">
      <c r="A10" t="s">
        <v>235</v>
      </c>
      <c r="B10" t="s">
        <v>1</v>
      </c>
      <c r="C10" t="s">
        <v>221</v>
      </c>
      <c r="D10">
        <v>39</v>
      </c>
      <c r="F10">
        <v>27</v>
      </c>
      <c r="M10">
        <f t="shared" si="0"/>
        <v>66</v>
      </c>
    </row>
    <row r="11" spans="1:13" x14ac:dyDescent="0.25">
      <c r="A11" t="s">
        <v>260</v>
      </c>
      <c r="B11" t="s">
        <v>80</v>
      </c>
      <c r="C11" t="s">
        <v>221</v>
      </c>
      <c r="D11">
        <v>19</v>
      </c>
      <c r="F11">
        <v>23</v>
      </c>
      <c r="G11">
        <v>24</v>
      </c>
      <c r="M11">
        <f t="shared" si="0"/>
        <v>66</v>
      </c>
    </row>
    <row r="12" spans="1:13" x14ac:dyDescent="0.25">
      <c r="A12" t="s">
        <v>237</v>
      </c>
      <c r="B12" t="s">
        <v>127</v>
      </c>
      <c r="C12" t="s">
        <v>221</v>
      </c>
      <c r="D12">
        <v>37</v>
      </c>
      <c r="E12">
        <v>28</v>
      </c>
      <c r="M12">
        <f t="shared" si="0"/>
        <v>65</v>
      </c>
    </row>
    <row r="13" spans="1:13" x14ac:dyDescent="0.25">
      <c r="A13" t="s">
        <v>272</v>
      </c>
      <c r="B13" t="s">
        <v>80</v>
      </c>
      <c r="C13" t="s">
        <v>221</v>
      </c>
      <c r="D13">
        <v>9</v>
      </c>
      <c r="E13">
        <v>20</v>
      </c>
      <c r="F13">
        <v>17</v>
      </c>
      <c r="G13">
        <v>18</v>
      </c>
      <c r="M13">
        <f t="shared" si="0"/>
        <v>64</v>
      </c>
    </row>
    <row r="14" spans="1:13" x14ac:dyDescent="0.25">
      <c r="A14" t="s">
        <v>241</v>
      </c>
      <c r="B14" t="s">
        <v>80</v>
      </c>
      <c r="C14" t="s">
        <v>221</v>
      </c>
      <c r="D14">
        <v>33</v>
      </c>
      <c r="E14">
        <v>29</v>
      </c>
      <c r="M14">
        <f t="shared" si="0"/>
        <v>62</v>
      </c>
    </row>
    <row r="15" spans="1:13" x14ac:dyDescent="0.25">
      <c r="A15" t="s">
        <v>1068</v>
      </c>
      <c r="B15" t="s">
        <v>289</v>
      </c>
      <c r="C15" t="s">
        <v>221</v>
      </c>
      <c r="F15">
        <v>25</v>
      </c>
      <c r="G15">
        <v>26</v>
      </c>
      <c r="M15">
        <f t="shared" si="0"/>
        <v>51</v>
      </c>
    </row>
    <row r="16" spans="1:13" x14ac:dyDescent="0.25">
      <c r="A16" t="s">
        <v>219</v>
      </c>
      <c r="B16" t="s">
        <v>220</v>
      </c>
      <c r="C16" t="s">
        <v>221</v>
      </c>
      <c r="D16">
        <v>50</v>
      </c>
      <c r="M16">
        <f t="shared" si="0"/>
        <v>50</v>
      </c>
    </row>
    <row r="17" spans="1:13" x14ac:dyDescent="0.25">
      <c r="A17" t="s">
        <v>222</v>
      </c>
      <c r="B17" t="s">
        <v>65</v>
      </c>
      <c r="C17" t="s">
        <v>221</v>
      </c>
      <c r="D17">
        <v>49</v>
      </c>
      <c r="M17">
        <f t="shared" si="0"/>
        <v>49</v>
      </c>
    </row>
    <row r="18" spans="1:13" x14ac:dyDescent="0.25">
      <c r="A18" t="s">
        <v>224</v>
      </c>
      <c r="B18" t="s">
        <v>65</v>
      </c>
      <c r="C18" t="s">
        <v>221</v>
      </c>
      <c r="D18">
        <v>47</v>
      </c>
      <c r="M18">
        <f t="shared" si="0"/>
        <v>47</v>
      </c>
    </row>
    <row r="19" spans="1:13" x14ac:dyDescent="0.25">
      <c r="A19" t="s">
        <v>225</v>
      </c>
      <c r="B19" t="s">
        <v>18</v>
      </c>
      <c r="C19" t="s">
        <v>221</v>
      </c>
      <c r="D19">
        <v>46</v>
      </c>
      <c r="M19">
        <f t="shared" si="0"/>
        <v>46</v>
      </c>
    </row>
    <row r="20" spans="1:13" x14ac:dyDescent="0.25">
      <c r="A20" t="s">
        <v>274</v>
      </c>
      <c r="B20" t="s">
        <v>127</v>
      </c>
      <c r="C20" t="s">
        <v>221</v>
      </c>
      <c r="D20">
        <v>7</v>
      </c>
      <c r="E20">
        <v>19</v>
      </c>
      <c r="F20">
        <v>19</v>
      </c>
      <c r="M20">
        <f t="shared" si="0"/>
        <v>45</v>
      </c>
    </row>
    <row r="21" spans="1:13" x14ac:dyDescent="0.25">
      <c r="A21" t="s">
        <v>226</v>
      </c>
      <c r="B21" t="s">
        <v>227</v>
      </c>
      <c r="C21" t="s">
        <v>221</v>
      </c>
      <c r="D21">
        <v>45</v>
      </c>
      <c r="M21">
        <f t="shared" si="0"/>
        <v>45</v>
      </c>
    </row>
    <row r="22" spans="1:13" x14ac:dyDescent="0.25">
      <c r="A22" t="s">
        <v>228</v>
      </c>
      <c r="B22" t="s">
        <v>63</v>
      </c>
      <c r="C22" t="s">
        <v>221</v>
      </c>
      <c r="D22">
        <v>44</v>
      </c>
      <c r="M22">
        <f t="shared" si="0"/>
        <v>44</v>
      </c>
    </row>
    <row r="23" spans="1:13" x14ac:dyDescent="0.25">
      <c r="A23" t="s">
        <v>259</v>
      </c>
      <c r="B23" t="s">
        <v>138</v>
      </c>
      <c r="C23" t="s">
        <v>221</v>
      </c>
      <c r="D23">
        <v>20</v>
      </c>
      <c r="G23">
        <v>23</v>
      </c>
      <c r="M23">
        <f t="shared" si="0"/>
        <v>43</v>
      </c>
    </row>
    <row r="24" spans="1:13" x14ac:dyDescent="0.25">
      <c r="A24" t="s">
        <v>229</v>
      </c>
      <c r="B24" t="s">
        <v>43</v>
      </c>
      <c r="C24" t="s">
        <v>221</v>
      </c>
      <c r="D24">
        <v>43</v>
      </c>
      <c r="M24">
        <f t="shared" si="0"/>
        <v>43</v>
      </c>
    </row>
    <row r="25" spans="1:13" x14ac:dyDescent="0.25">
      <c r="A25" t="s">
        <v>230</v>
      </c>
      <c r="B25" t="s">
        <v>231</v>
      </c>
      <c r="C25" t="s">
        <v>221</v>
      </c>
      <c r="D25">
        <v>42</v>
      </c>
      <c r="M25">
        <f t="shared" si="0"/>
        <v>42</v>
      </c>
    </row>
    <row r="26" spans="1:13" x14ac:dyDescent="0.25">
      <c r="A26" t="s">
        <v>232</v>
      </c>
      <c r="B26" t="s">
        <v>233</v>
      </c>
      <c r="C26" t="s">
        <v>221</v>
      </c>
      <c r="D26">
        <v>41</v>
      </c>
      <c r="M26">
        <f t="shared" si="0"/>
        <v>41</v>
      </c>
    </row>
    <row r="27" spans="1:13" x14ac:dyDescent="0.25">
      <c r="A27" t="s">
        <v>1069</v>
      </c>
      <c r="B27" t="s">
        <v>12</v>
      </c>
      <c r="C27" t="s">
        <v>221</v>
      </c>
      <c r="F27">
        <v>21</v>
      </c>
      <c r="G27">
        <v>20</v>
      </c>
      <c r="M27">
        <f t="shared" si="0"/>
        <v>41</v>
      </c>
    </row>
    <row r="28" spans="1:13" x14ac:dyDescent="0.25">
      <c r="A28" t="s">
        <v>234</v>
      </c>
      <c r="B28" t="s">
        <v>67</v>
      </c>
      <c r="C28" t="s">
        <v>221</v>
      </c>
      <c r="D28">
        <v>40</v>
      </c>
      <c r="M28">
        <f t="shared" si="0"/>
        <v>40</v>
      </c>
    </row>
    <row r="29" spans="1:13" x14ac:dyDescent="0.25">
      <c r="A29" t="s">
        <v>261</v>
      </c>
      <c r="B29" t="s">
        <v>76</v>
      </c>
      <c r="C29" t="s">
        <v>221</v>
      </c>
      <c r="D29">
        <v>18</v>
      </c>
      <c r="F29">
        <v>22</v>
      </c>
      <c r="M29">
        <f t="shared" si="0"/>
        <v>40</v>
      </c>
    </row>
    <row r="30" spans="1:13" x14ac:dyDescent="0.25">
      <c r="A30" t="s">
        <v>262</v>
      </c>
      <c r="B30" t="s">
        <v>16</v>
      </c>
      <c r="C30" t="s">
        <v>221</v>
      </c>
      <c r="D30">
        <v>17</v>
      </c>
      <c r="G30">
        <v>22</v>
      </c>
      <c r="M30">
        <f t="shared" si="0"/>
        <v>39</v>
      </c>
    </row>
    <row r="31" spans="1:13" x14ac:dyDescent="0.25">
      <c r="A31" t="s">
        <v>238</v>
      </c>
      <c r="B31" t="s">
        <v>1</v>
      </c>
      <c r="C31" t="s">
        <v>221</v>
      </c>
      <c r="D31">
        <v>36</v>
      </c>
      <c r="M31">
        <f t="shared" si="0"/>
        <v>36</v>
      </c>
    </row>
    <row r="32" spans="1:13" x14ac:dyDescent="0.25">
      <c r="A32" t="s">
        <v>239</v>
      </c>
      <c r="B32" t="s">
        <v>63</v>
      </c>
      <c r="C32" t="s">
        <v>221</v>
      </c>
      <c r="D32">
        <v>35</v>
      </c>
      <c r="M32">
        <f t="shared" si="0"/>
        <v>35</v>
      </c>
    </row>
    <row r="33" spans="1:13" x14ac:dyDescent="0.25">
      <c r="A33" t="s">
        <v>240</v>
      </c>
      <c r="B33" t="s">
        <v>65</v>
      </c>
      <c r="C33" t="s">
        <v>221</v>
      </c>
      <c r="D33">
        <v>34</v>
      </c>
      <c r="M33">
        <f t="shared" si="0"/>
        <v>34</v>
      </c>
    </row>
    <row r="34" spans="1:13" x14ac:dyDescent="0.25">
      <c r="A34" t="s">
        <v>267</v>
      </c>
      <c r="B34" t="s">
        <v>204</v>
      </c>
      <c r="C34" t="s">
        <v>221</v>
      </c>
      <c r="D34">
        <v>13</v>
      </c>
      <c r="E34">
        <v>21</v>
      </c>
      <c r="M34">
        <f t="shared" si="0"/>
        <v>34</v>
      </c>
    </row>
    <row r="35" spans="1:13" x14ac:dyDescent="0.25">
      <c r="A35" t="s">
        <v>242</v>
      </c>
      <c r="B35" t="s">
        <v>243</v>
      </c>
      <c r="C35" t="s">
        <v>221</v>
      </c>
      <c r="D35">
        <v>32</v>
      </c>
      <c r="M35">
        <f t="shared" si="0"/>
        <v>32</v>
      </c>
    </row>
    <row r="36" spans="1:13" x14ac:dyDescent="0.25">
      <c r="A36" t="s">
        <v>244</v>
      </c>
      <c r="B36" t="s">
        <v>245</v>
      </c>
      <c r="C36" t="s">
        <v>221</v>
      </c>
      <c r="D36">
        <v>31</v>
      </c>
      <c r="M36">
        <f t="shared" si="0"/>
        <v>31</v>
      </c>
    </row>
    <row r="37" spans="1:13" x14ac:dyDescent="0.25">
      <c r="A37" t="s">
        <v>893</v>
      </c>
      <c r="B37" t="s">
        <v>900</v>
      </c>
      <c r="C37" t="s">
        <v>221</v>
      </c>
      <c r="E37">
        <v>30</v>
      </c>
      <c r="M37">
        <f t="shared" si="0"/>
        <v>30</v>
      </c>
    </row>
    <row r="38" spans="1:13" x14ac:dyDescent="0.25">
      <c r="A38" t="s">
        <v>1191</v>
      </c>
      <c r="B38" t="s">
        <v>12</v>
      </c>
      <c r="C38" t="s">
        <v>221</v>
      </c>
      <c r="G38">
        <v>30</v>
      </c>
      <c r="M38">
        <f t="shared" ref="M38:M69" si="1">SUM(D38:L38)</f>
        <v>30</v>
      </c>
    </row>
    <row r="39" spans="1:13" x14ac:dyDescent="0.25">
      <c r="A39" t="s">
        <v>1066</v>
      </c>
      <c r="B39" t="s">
        <v>1</v>
      </c>
      <c r="C39" t="s">
        <v>221</v>
      </c>
      <c r="F39">
        <v>29</v>
      </c>
      <c r="M39">
        <f t="shared" si="1"/>
        <v>29</v>
      </c>
    </row>
    <row r="40" spans="1:13" x14ac:dyDescent="0.25">
      <c r="A40" t="s">
        <v>247</v>
      </c>
      <c r="B40" t="s">
        <v>12</v>
      </c>
      <c r="C40" t="s">
        <v>221</v>
      </c>
      <c r="D40">
        <v>29</v>
      </c>
      <c r="M40">
        <f t="shared" si="1"/>
        <v>29</v>
      </c>
    </row>
    <row r="41" spans="1:13" x14ac:dyDescent="0.25">
      <c r="A41" t="s">
        <v>1067</v>
      </c>
      <c r="B41" t="s">
        <v>1</v>
      </c>
      <c r="C41" t="s">
        <v>221</v>
      </c>
      <c r="F41">
        <v>28</v>
      </c>
      <c r="M41">
        <f t="shared" si="1"/>
        <v>28</v>
      </c>
    </row>
    <row r="42" spans="1:13" x14ac:dyDescent="0.25">
      <c r="A42" t="s">
        <v>248</v>
      </c>
      <c r="B42" t="s">
        <v>50</v>
      </c>
      <c r="C42" t="s">
        <v>221</v>
      </c>
      <c r="D42">
        <v>28</v>
      </c>
      <c r="M42">
        <f t="shared" si="1"/>
        <v>28</v>
      </c>
    </row>
    <row r="43" spans="1:13" x14ac:dyDescent="0.25">
      <c r="A43" t="s">
        <v>1192</v>
      </c>
      <c r="B43" t="s">
        <v>21</v>
      </c>
      <c r="C43" t="s">
        <v>221</v>
      </c>
      <c r="G43">
        <v>27</v>
      </c>
      <c r="M43">
        <f t="shared" si="1"/>
        <v>27</v>
      </c>
    </row>
    <row r="44" spans="1:13" x14ac:dyDescent="0.25">
      <c r="A44" t="s">
        <v>894</v>
      </c>
      <c r="B44" t="s">
        <v>12</v>
      </c>
      <c r="C44" t="s">
        <v>221</v>
      </c>
      <c r="E44">
        <v>27</v>
      </c>
      <c r="M44">
        <f t="shared" si="1"/>
        <v>27</v>
      </c>
    </row>
    <row r="45" spans="1:13" x14ac:dyDescent="0.25">
      <c r="A45" t="s">
        <v>249</v>
      </c>
      <c r="B45" t="s">
        <v>250</v>
      </c>
      <c r="C45" t="s">
        <v>221</v>
      </c>
      <c r="D45">
        <v>27</v>
      </c>
      <c r="M45">
        <f t="shared" si="1"/>
        <v>27</v>
      </c>
    </row>
    <row r="46" spans="1:13" x14ac:dyDescent="0.25">
      <c r="A46" t="s">
        <v>895</v>
      </c>
      <c r="B46" t="s">
        <v>386</v>
      </c>
      <c r="C46" t="s">
        <v>221</v>
      </c>
      <c r="E46">
        <v>26</v>
      </c>
      <c r="M46">
        <f t="shared" si="1"/>
        <v>26</v>
      </c>
    </row>
    <row r="47" spans="1:13" x14ac:dyDescent="0.25">
      <c r="A47" t="s">
        <v>251</v>
      </c>
      <c r="B47" t="s">
        <v>252</v>
      </c>
      <c r="C47" t="s">
        <v>221</v>
      </c>
      <c r="D47">
        <v>26</v>
      </c>
      <c r="M47">
        <f t="shared" si="1"/>
        <v>26</v>
      </c>
    </row>
    <row r="48" spans="1:13" x14ac:dyDescent="0.25">
      <c r="A48" t="s">
        <v>896</v>
      </c>
      <c r="B48" t="s">
        <v>152</v>
      </c>
      <c r="C48" t="s">
        <v>221</v>
      </c>
      <c r="E48">
        <v>25</v>
      </c>
      <c r="M48">
        <f t="shared" si="1"/>
        <v>25</v>
      </c>
    </row>
    <row r="49" spans="1:13" x14ac:dyDescent="0.25">
      <c r="A49" t="s">
        <v>253</v>
      </c>
      <c r="B49" t="s">
        <v>254</v>
      </c>
      <c r="C49" t="s">
        <v>221</v>
      </c>
      <c r="D49">
        <v>25</v>
      </c>
      <c r="M49">
        <f t="shared" si="1"/>
        <v>25</v>
      </c>
    </row>
    <row r="50" spans="1:13" x14ac:dyDescent="0.25">
      <c r="A50" t="s">
        <v>255</v>
      </c>
      <c r="B50" t="s">
        <v>18</v>
      </c>
      <c r="C50" t="s">
        <v>221</v>
      </c>
      <c r="D50">
        <v>24</v>
      </c>
      <c r="M50">
        <f t="shared" si="1"/>
        <v>24</v>
      </c>
    </row>
    <row r="51" spans="1:13" x14ac:dyDescent="0.25">
      <c r="A51" t="s">
        <v>897</v>
      </c>
      <c r="B51" t="s">
        <v>892</v>
      </c>
      <c r="C51" t="s">
        <v>221</v>
      </c>
      <c r="E51">
        <v>24</v>
      </c>
      <c r="M51">
        <f t="shared" si="1"/>
        <v>24</v>
      </c>
    </row>
    <row r="52" spans="1:13" x14ac:dyDescent="0.25">
      <c r="A52" t="s">
        <v>276</v>
      </c>
      <c r="B52" t="s">
        <v>127</v>
      </c>
      <c r="C52" t="s">
        <v>221</v>
      </c>
      <c r="D52">
        <v>5</v>
      </c>
      <c r="E52">
        <v>18</v>
      </c>
      <c r="M52">
        <f t="shared" si="1"/>
        <v>23</v>
      </c>
    </row>
    <row r="53" spans="1:13" x14ac:dyDescent="0.25">
      <c r="A53" t="s">
        <v>256</v>
      </c>
      <c r="B53" t="s">
        <v>1</v>
      </c>
      <c r="C53" t="s">
        <v>221</v>
      </c>
      <c r="D53">
        <v>23</v>
      </c>
      <c r="M53">
        <f t="shared" si="1"/>
        <v>23</v>
      </c>
    </row>
    <row r="54" spans="1:13" x14ac:dyDescent="0.25">
      <c r="A54" t="s">
        <v>898</v>
      </c>
      <c r="B54" t="s">
        <v>12</v>
      </c>
      <c r="C54" t="s">
        <v>221</v>
      </c>
      <c r="E54">
        <v>23</v>
      </c>
      <c r="M54">
        <f t="shared" si="1"/>
        <v>23</v>
      </c>
    </row>
    <row r="55" spans="1:13" x14ac:dyDescent="0.25">
      <c r="A55" t="s">
        <v>257</v>
      </c>
      <c r="B55" t="s">
        <v>12</v>
      </c>
      <c r="C55" t="s">
        <v>221</v>
      </c>
      <c r="D55">
        <v>22</v>
      </c>
      <c r="M55">
        <f t="shared" si="1"/>
        <v>22</v>
      </c>
    </row>
    <row r="56" spans="1:13" x14ac:dyDescent="0.25">
      <c r="A56" t="s">
        <v>899</v>
      </c>
      <c r="B56" t="s">
        <v>12</v>
      </c>
      <c r="C56" t="s">
        <v>221</v>
      </c>
      <c r="E56">
        <v>22</v>
      </c>
      <c r="M56">
        <f t="shared" si="1"/>
        <v>22</v>
      </c>
    </row>
    <row r="57" spans="1:13" x14ac:dyDescent="0.25">
      <c r="A57" t="s">
        <v>1193</v>
      </c>
      <c r="B57" t="s">
        <v>1194</v>
      </c>
      <c r="C57" t="s">
        <v>221</v>
      </c>
      <c r="G57">
        <v>21</v>
      </c>
      <c r="M57">
        <f t="shared" si="1"/>
        <v>21</v>
      </c>
    </row>
    <row r="58" spans="1:13" x14ac:dyDescent="0.25">
      <c r="A58" t="s">
        <v>258</v>
      </c>
      <c r="B58" t="s">
        <v>29</v>
      </c>
      <c r="C58" t="s">
        <v>221</v>
      </c>
      <c r="D58">
        <v>21</v>
      </c>
      <c r="M58">
        <f t="shared" si="1"/>
        <v>21</v>
      </c>
    </row>
    <row r="59" spans="1:13" x14ac:dyDescent="0.25">
      <c r="A59" t="s">
        <v>1070</v>
      </c>
      <c r="B59" t="s">
        <v>316</v>
      </c>
      <c r="C59" t="s">
        <v>221</v>
      </c>
      <c r="F59">
        <v>20</v>
      </c>
      <c r="M59">
        <f t="shared" si="1"/>
        <v>20</v>
      </c>
    </row>
    <row r="60" spans="1:13" x14ac:dyDescent="0.25">
      <c r="A60" t="s">
        <v>1195</v>
      </c>
      <c r="B60" t="s">
        <v>52</v>
      </c>
      <c r="C60" t="s">
        <v>221</v>
      </c>
      <c r="G60">
        <v>19</v>
      </c>
      <c r="M60">
        <f t="shared" si="1"/>
        <v>19</v>
      </c>
    </row>
    <row r="61" spans="1:13" x14ac:dyDescent="0.25">
      <c r="A61" t="s">
        <v>1071</v>
      </c>
      <c r="B61" t="s">
        <v>58</v>
      </c>
      <c r="C61" t="s">
        <v>221</v>
      </c>
      <c r="F61">
        <v>18</v>
      </c>
      <c r="M61">
        <f t="shared" si="1"/>
        <v>18</v>
      </c>
    </row>
    <row r="62" spans="1:13" x14ac:dyDescent="0.25">
      <c r="A62" t="s">
        <v>280</v>
      </c>
      <c r="B62" t="s">
        <v>16</v>
      </c>
      <c r="C62" t="s">
        <v>221</v>
      </c>
      <c r="D62">
        <v>1</v>
      </c>
      <c r="G62">
        <v>16</v>
      </c>
      <c r="M62">
        <f t="shared" si="1"/>
        <v>17</v>
      </c>
    </row>
    <row r="63" spans="1:13" x14ac:dyDescent="0.25">
      <c r="A63" t="s">
        <v>1196</v>
      </c>
      <c r="B63" t="s">
        <v>65</v>
      </c>
      <c r="C63" t="s">
        <v>221</v>
      </c>
      <c r="G63">
        <v>17</v>
      </c>
      <c r="M63">
        <f t="shared" si="1"/>
        <v>17</v>
      </c>
    </row>
    <row r="64" spans="1:13" x14ac:dyDescent="0.25">
      <c r="A64" t="s">
        <v>264</v>
      </c>
      <c r="B64" t="s">
        <v>265</v>
      </c>
      <c r="C64" t="s">
        <v>221</v>
      </c>
      <c r="D64">
        <v>15</v>
      </c>
      <c r="M64">
        <f t="shared" si="1"/>
        <v>15</v>
      </c>
    </row>
    <row r="65" spans="1:13" x14ac:dyDescent="0.25">
      <c r="A65" t="s">
        <v>266</v>
      </c>
      <c r="B65" t="s">
        <v>29</v>
      </c>
      <c r="C65" t="s">
        <v>221</v>
      </c>
      <c r="D65">
        <v>14</v>
      </c>
      <c r="M65">
        <f t="shared" si="1"/>
        <v>14</v>
      </c>
    </row>
    <row r="66" spans="1:13" x14ac:dyDescent="0.25">
      <c r="A66" t="s">
        <v>268</v>
      </c>
      <c r="B66" t="s">
        <v>14</v>
      </c>
      <c r="C66" t="s">
        <v>221</v>
      </c>
      <c r="D66">
        <v>12</v>
      </c>
      <c r="M66">
        <f t="shared" si="1"/>
        <v>12</v>
      </c>
    </row>
    <row r="67" spans="1:13" x14ac:dyDescent="0.25">
      <c r="A67" t="s">
        <v>269</v>
      </c>
      <c r="B67" t="s">
        <v>18</v>
      </c>
      <c r="C67" t="s">
        <v>221</v>
      </c>
      <c r="D67">
        <v>11</v>
      </c>
      <c r="M67">
        <f t="shared" si="1"/>
        <v>11</v>
      </c>
    </row>
    <row r="68" spans="1:13" x14ac:dyDescent="0.25">
      <c r="A68" t="s">
        <v>270</v>
      </c>
      <c r="B68" t="s">
        <v>271</v>
      </c>
      <c r="C68" t="s">
        <v>221</v>
      </c>
      <c r="D68">
        <v>10</v>
      </c>
      <c r="M68">
        <f t="shared" si="1"/>
        <v>10</v>
      </c>
    </row>
    <row r="69" spans="1:13" x14ac:dyDescent="0.25">
      <c r="A69" t="s">
        <v>273</v>
      </c>
      <c r="B69" t="s">
        <v>5</v>
      </c>
      <c r="C69" t="s">
        <v>221</v>
      </c>
      <c r="D69">
        <v>8</v>
      </c>
      <c r="M69">
        <f t="shared" si="1"/>
        <v>8</v>
      </c>
    </row>
    <row r="70" spans="1:13" x14ac:dyDescent="0.25">
      <c r="A70" t="s">
        <v>275</v>
      </c>
      <c r="B70" t="s">
        <v>192</v>
      </c>
      <c r="C70" t="s">
        <v>221</v>
      </c>
      <c r="D70">
        <v>6</v>
      </c>
      <c r="M70">
        <f t="shared" ref="M70:M101" si="2">SUM(D70:L70)</f>
        <v>6</v>
      </c>
    </row>
    <row r="71" spans="1:13" x14ac:dyDescent="0.25">
      <c r="A71" t="s">
        <v>277</v>
      </c>
      <c r="B71" t="s">
        <v>12</v>
      </c>
      <c r="C71" t="s">
        <v>221</v>
      </c>
      <c r="D71">
        <v>4</v>
      </c>
      <c r="M71">
        <f t="shared" si="2"/>
        <v>4</v>
      </c>
    </row>
    <row r="72" spans="1:13" x14ac:dyDescent="0.25">
      <c r="A72" t="s">
        <v>278</v>
      </c>
      <c r="B72" t="s">
        <v>14</v>
      </c>
      <c r="C72" t="s">
        <v>221</v>
      </c>
      <c r="D72">
        <v>3</v>
      </c>
      <c r="M72">
        <f t="shared" si="2"/>
        <v>3</v>
      </c>
    </row>
    <row r="73" spans="1:13" x14ac:dyDescent="0.25">
      <c r="A73" t="s">
        <v>279</v>
      </c>
      <c r="B73" t="s">
        <v>80</v>
      </c>
      <c r="C73" t="s">
        <v>221</v>
      </c>
      <c r="D73">
        <v>2</v>
      </c>
      <c r="M73">
        <f t="shared" si="2"/>
        <v>2</v>
      </c>
    </row>
  </sheetData>
  <sortState ref="A6:M73">
    <sortCondition descending="1" ref="M6:M73"/>
  </sortState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2">
    <tabColor theme="4" tint="0.39997558519241921"/>
  </sheetPr>
  <dimension ref="A3:M108"/>
  <sheetViews>
    <sheetView workbookViewId="0">
      <selection activeCell="A6" sqref="A6:M108"/>
    </sheetView>
  </sheetViews>
  <sheetFormatPr defaultRowHeight="15" x14ac:dyDescent="0.25"/>
  <cols>
    <col min="1" max="1" width="32.7109375" bestFit="1" customWidth="1"/>
    <col min="2" max="2" width="34.5703125" bestFit="1" customWidth="1"/>
    <col min="3" max="4" width="5.85546875" bestFit="1" customWidth="1"/>
    <col min="5" max="8" width="4.85546875" bestFit="1" customWidth="1"/>
    <col min="9" max="9" width="5.5703125" bestFit="1" customWidth="1"/>
    <col min="10" max="11" width="5.85546875" bestFit="1" customWidth="1"/>
    <col min="12" max="12" width="4.7109375" customWidth="1"/>
  </cols>
  <sheetData>
    <row r="3" spans="1:13" x14ac:dyDescent="0.25">
      <c r="D3" s="10" t="s">
        <v>1030</v>
      </c>
      <c r="E3" s="11" t="s">
        <v>1031</v>
      </c>
      <c r="F3" s="12" t="s">
        <v>1032</v>
      </c>
      <c r="G3" s="11" t="s">
        <v>1033</v>
      </c>
      <c r="H3" s="11" t="s">
        <v>1034</v>
      </c>
      <c r="I3" s="11" t="s">
        <v>1035</v>
      </c>
      <c r="J3" s="11" t="s">
        <v>1038</v>
      </c>
      <c r="K3" s="11" t="s">
        <v>1039</v>
      </c>
    </row>
    <row r="4" spans="1:13" x14ac:dyDescent="0.25">
      <c r="D4" s="2"/>
      <c r="E4" s="3"/>
    </row>
    <row r="5" spans="1:13" ht="156.75" customHeight="1" x14ac:dyDescent="0.25">
      <c r="A5" s="16" t="s">
        <v>845</v>
      </c>
      <c r="B5" s="16" t="s">
        <v>846</v>
      </c>
      <c r="C5" s="16" t="s">
        <v>847</v>
      </c>
      <c r="D5" s="17" t="s">
        <v>19</v>
      </c>
      <c r="E5" s="17" t="s">
        <v>851</v>
      </c>
      <c r="F5" s="17" t="s">
        <v>1029</v>
      </c>
      <c r="G5" s="17" t="s">
        <v>1028</v>
      </c>
      <c r="H5" s="18" t="s">
        <v>1043</v>
      </c>
      <c r="I5" s="18" t="s">
        <v>1036</v>
      </c>
      <c r="J5" s="17" t="s">
        <v>1037</v>
      </c>
      <c r="K5" s="18" t="s">
        <v>1036</v>
      </c>
      <c r="L5" s="8"/>
      <c r="M5" t="s">
        <v>1018</v>
      </c>
    </row>
    <row r="6" spans="1:13" x14ac:dyDescent="0.25">
      <c r="A6" t="s">
        <v>312</v>
      </c>
      <c r="B6" t="s">
        <v>80</v>
      </c>
      <c r="C6" t="s">
        <v>283</v>
      </c>
      <c r="D6">
        <v>51</v>
      </c>
      <c r="E6">
        <v>27</v>
      </c>
      <c r="F6">
        <v>27</v>
      </c>
      <c r="G6">
        <v>25</v>
      </c>
      <c r="M6">
        <f>SUM(D6:L6)</f>
        <v>130</v>
      </c>
    </row>
    <row r="7" spans="1:13" x14ac:dyDescent="0.25">
      <c r="A7" t="s">
        <v>302</v>
      </c>
      <c r="B7" t="s">
        <v>43</v>
      </c>
      <c r="C7" t="s">
        <v>283</v>
      </c>
      <c r="D7">
        <v>59</v>
      </c>
      <c r="E7">
        <v>29</v>
      </c>
      <c r="G7">
        <v>28</v>
      </c>
      <c r="M7">
        <f>SUM(D7:L7)</f>
        <v>116</v>
      </c>
    </row>
    <row r="8" spans="1:13" x14ac:dyDescent="0.25">
      <c r="A8" t="s">
        <v>306</v>
      </c>
      <c r="B8" t="s">
        <v>289</v>
      </c>
      <c r="C8" t="s">
        <v>283</v>
      </c>
      <c r="D8">
        <v>55</v>
      </c>
      <c r="E8">
        <v>28</v>
      </c>
      <c r="F8">
        <v>28</v>
      </c>
      <c r="M8">
        <f>SUM(D8:L8)</f>
        <v>111</v>
      </c>
    </row>
    <row r="9" spans="1:13" x14ac:dyDescent="0.25">
      <c r="A9" t="s">
        <v>315</v>
      </c>
      <c r="B9" t="s">
        <v>316</v>
      </c>
      <c r="C9" t="s">
        <v>283</v>
      </c>
      <c r="D9">
        <v>48</v>
      </c>
      <c r="F9">
        <v>26</v>
      </c>
      <c r="G9">
        <v>20</v>
      </c>
      <c r="M9">
        <f>SUM(D9:L9)</f>
        <v>94</v>
      </c>
    </row>
    <row r="10" spans="1:13" x14ac:dyDescent="0.25">
      <c r="A10" t="s">
        <v>303</v>
      </c>
      <c r="B10" t="s">
        <v>127</v>
      </c>
      <c r="C10" t="s">
        <v>283</v>
      </c>
      <c r="D10">
        <v>58</v>
      </c>
      <c r="G10">
        <v>27</v>
      </c>
      <c r="M10">
        <f>SUM(D10:L10)</f>
        <v>85</v>
      </c>
    </row>
    <row r="11" spans="1:13" x14ac:dyDescent="0.25">
      <c r="A11" t="s">
        <v>304</v>
      </c>
      <c r="B11" t="s">
        <v>98</v>
      </c>
      <c r="C11" t="s">
        <v>283</v>
      </c>
      <c r="D11">
        <v>57</v>
      </c>
      <c r="E11">
        <v>26</v>
      </c>
      <c r="M11">
        <f>SUM(D11:L11)</f>
        <v>83</v>
      </c>
    </row>
    <row r="12" spans="1:13" x14ac:dyDescent="0.25">
      <c r="A12" t="s">
        <v>281</v>
      </c>
      <c r="B12" t="s">
        <v>282</v>
      </c>
      <c r="C12" t="s">
        <v>283</v>
      </c>
      <c r="D12">
        <v>73</v>
      </c>
      <c r="M12">
        <f>SUM(D12:L12)</f>
        <v>73</v>
      </c>
    </row>
    <row r="13" spans="1:13" x14ac:dyDescent="0.25">
      <c r="A13" t="s">
        <v>284</v>
      </c>
      <c r="B13" t="s">
        <v>21</v>
      </c>
      <c r="C13" t="s">
        <v>283</v>
      </c>
      <c r="D13">
        <v>72</v>
      </c>
      <c r="M13">
        <f>SUM(D13:L13)</f>
        <v>72</v>
      </c>
    </row>
    <row r="14" spans="1:13" x14ac:dyDescent="0.25">
      <c r="A14" t="s">
        <v>285</v>
      </c>
      <c r="B14" t="s">
        <v>286</v>
      </c>
      <c r="C14" t="s">
        <v>283</v>
      </c>
      <c r="D14">
        <v>71</v>
      </c>
      <c r="M14">
        <f>SUM(D14:L14)</f>
        <v>71</v>
      </c>
    </row>
    <row r="15" spans="1:13" x14ac:dyDescent="0.25">
      <c r="A15" t="s">
        <v>287</v>
      </c>
      <c r="B15" t="s">
        <v>181</v>
      </c>
      <c r="C15" t="s">
        <v>283</v>
      </c>
      <c r="D15">
        <v>70</v>
      </c>
      <c r="M15">
        <f>SUM(D15:L15)</f>
        <v>70</v>
      </c>
    </row>
    <row r="16" spans="1:13" x14ac:dyDescent="0.25">
      <c r="A16" t="s">
        <v>288</v>
      </c>
      <c r="B16" t="s">
        <v>289</v>
      </c>
      <c r="C16" t="s">
        <v>283</v>
      </c>
      <c r="D16">
        <v>69</v>
      </c>
      <c r="M16">
        <f>SUM(D16:L16)</f>
        <v>69</v>
      </c>
    </row>
    <row r="17" spans="1:13" x14ac:dyDescent="0.25">
      <c r="A17" t="s">
        <v>290</v>
      </c>
      <c r="B17" t="s">
        <v>65</v>
      </c>
      <c r="C17" t="s">
        <v>283</v>
      </c>
      <c r="D17">
        <v>68</v>
      </c>
      <c r="M17">
        <f>SUM(D17:L17)</f>
        <v>68</v>
      </c>
    </row>
    <row r="18" spans="1:13" x14ac:dyDescent="0.25">
      <c r="A18" t="s">
        <v>291</v>
      </c>
      <c r="B18" t="s">
        <v>292</v>
      </c>
      <c r="C18" t="s">
        <v>283</v>
      </c>
      <c r="D18">
        <v>67</v>
      </c>
      <c r="M18">
        <f>SUM(D18:L18)</f>
        <v>67</v>
      </c>
    </row>
    <row r="19" spans="1:13" x14ac:dyDescent="0.25">
      <c r="A19" t="s">
        <v>293</v>
      </c>
      <c r="B19" t="s">
        <v>294</v>
      </c>
      <c r="C19" t="s">
        <v>283</v>
      </c>
      <c r="D19">
        <v>66</v>
      </c>
      <c r="M19">
        <f>SUM(D19:L19)</f>
        <v>66</v>
      </c>
    </row>
    <row r="20" spans="1:13" x14ac:dyDescent="0.25">
      <c r="A20" t="s">
        <v>320</v>
      </c>
      <c r="B20" t="s">
        <v>52</v>
      </c>
      <c r="C20" t="s">
        <v>283</v>
      </c>
      <c r="D20">
        <v>44</v>
      </c>
      <c r="E20">
        <v>22</v>
      </c>
      <c r="M20">
        <f>SUM(D20:L20)</f>
        <v>66</v>
      </c>
    </row>
    <row r="21" spans="1:13" x14ac:dyDescent="0.25">
      <c r="A21" t="s">
        <v>322</v>
      </c>
      <c r="B21" t="s">
        <v>160</v>
      </c>
      <c r="C21" t="s">
        <v>283</v>
      </c>
      <c r="D21">
        <v>42</v>
      </c>
      <c r="G21">
        <v>23</v>
      </c>
      <c r="M21">
        <f>SUM(D21:L21)</f>
        <v>65</v>
      </c>
    </row>
    <row r="22" spans="1:13" x14ac:dyDescent="0.25">
      <c r="A22" t="s">
        <v>295</v>
      </c>
      <c r="B22" t="s">
        <v>1</v>
      </c>
      <c r="C22" t="s">
        <v>283</v>
      </c>
      <c r="D22">
        <v>65</v>
      </c>
      <c r="M22">
        <f>SUM(D22:L22)</f>
        <v>65</v>
      </c>
    </row>
    <row r="23" spans="1:13" x14ac:dyDescent="0.25">
      <c r="A23" t="s">
        <v>296</v>
      </c>
      <c r="B23" t="s">
        <v>297</v>
      </c>
      <c r="C23" t="s">
        <v>283</v>
      </c>
      <c r="D23">
        <v>64</v>
      </c>
      <c r="M23">
        <f>SUM(D23:L23)</f>
        <v>64</v>
      </c>
    </row>
    <row r="24" spans="1:13" x14ac:dyDescent="0.25">
      <c r="A24" t="s">
        <v>298</v>
      </c>
      <c r="B24" t="s">
        <v>8</v>
      </c>
      <c r="C24" t="s">
        <v>283</v>
      </c>
      <c r="D24">
        <v>63</v>
      </c>
      <c r="M24">
        <f>SUM(D24:L24)</f>
        <v>63</v>
      </c>
    </row>
    <row r="25" spans="1:13" x14ac:dyDescent="0.25">
      <c r="A25" t="s">
        <v>299</v>
      </c>
      <c r="B25" t="s">
        <v>12</v>
      </c>
      <c r="C25" t="s">
        <v>283</v>
      </c>
      <c r="D25">
        <v>62</v>
      </c>
      <c r="M25">
        <f>SUM(D25:L25)</f>
        <v>62</v>
      </c>
    </row>
    <row r="26" spans="1:13" x14ac:dyDescent="0.25">
      <c r="A26" t="s">
        <v>300</v>
      </c>
      <c r="B26" t="s">
        <v>227</v>
      </c>
      <c r="C26" t="s">
        <v>283</v>
      </c>
      <c r="D26">
        <v>61</v>
      </c>
      <c r="M26">
        <f>SUM(D26:L26)</f>
        <v>61</v>
      </c>
    </row>
    <row r="27" spans="1:13" x14ac:dyDescent="0.25">
      <c r="A27" t="s">
        <v>361</v>
      </c>
      <c r="B27" t="s">
        <v>27</v>
      </c>
      <c r="C27" t="s">
        <v>283</v>
      </c>
      <c r="D27">
        <v>9</v>
      </c>
      <c r="E27">
        <v>15</v>
      </c>
      <c r="F27">
        <v>21</v>
      </c>
      <c r="G27">
        <v>15</v>
      </c>
      <c r="M27">
        <f>SUM(D27:L27)</f>
        <v>60</v>
      </c>
    </row>
    <row r="28" spans="1:13" x14ac:dyDescent="0.25">
      <c r="A28" t="s">
        <v>301</v>
      </c>
      <c r="B28" t="s">
        <v>18</v>
      </c>
      <c r="C28" t="s">
        <v>283</v>
      </c>
      <c r="D28">
        <v>60</v>
      </c>
      <c r="M28">
        <f>SUM(D28:L28)</f>
        <v>60</v>
      </c>
    </row>
    <row r="29" spans="1:13" x14ac:dyDescent="0.25">
      <c r="A29" t="s">
        <v>305</v>
      </c>
      <c r="B29" t="s">
        <v>31</v>
      </c>
      <c r="C29" t="s">
        <v>283</v>
      </c>
      <c r="D29">
        <v>56</v>
      </c>
      <c r="M29">
        <f>SUM(D29:L29)</f>
        <v>56</v>
      </c>
    </row>
    <row r="30" spans="1:13" x14ac:dyDescent="0.25">
      <c r="A30" t="s">
        <v>1074</v>
      </c>
      <c r="B30" t="s">
        <v>1</v>
      </c>
      <c r="C30" t="s">
        <v>283</v>
      </c>
      <c r="F30">
        <v>29</v>
      </c>
      <c r="G30">
        <v>26</v>
      </c>
      <c r="M30">
        <f>SUM(D30:L30)</f>
        <v>55</v>
      </c>
    </row>
    <row r="31" spans="1:13" x14ac:dyDescent="0.25">
      <c r="A31" t="s">
        <v>348</v>
      </c>
      <c r="B31" t="s">
        <v>27</v>
      </c>
      <c r="C31" t="s">
        <v>283</v>
      </c>
      <c r="D31">
        <v>20</v>
      </c>
      <c r="F31">
        <v>19</v>
      </c>
      <c r="G31">
        <v>16</v>
      </c>
      <c r="M31">
        <f>SUM(D31:L31)</f>
        <v>55</v>
      </c>
    </row>
    <row r="32" spans="1:13" x14ac:dyDescent="0.25">
      <c r="A32" t="s">
        <v>307</v>
      </c>
      <c r="B32" t="s">
        <v>308</v>
      </c>
      <c r="C32" t="s">
        <v>283</v>
      </c>
      <c r="D32">
        <v>54</v>
      </c>
      <c r="M32">
        <f>SUM(D32:L32)</f>
        <v>54</v>
      </c>
    </row>
    <row r="33" spans="1:13" x14ac:dyDescent="0.25">
      <c r="A33" t="s">
        <v>309</v>
      </c>
      <c r="B33" t="s">
        <v>310</v>
      </c>
      <c r="C33" t="s">
        <v>283</v>
      </c>
      <c r="D33">
        <v>53</v>
      </c>
      <c r="M33">
        <f>SUM(D33:L33)</f>
        <v>53</v>
      </c>
    </row>
    <row r="34" spans="1:13" x14ac:dyDescent="0.25">
      <c r="A34" t="s">
        <v>337</v>
      </c>
      <c r="B34" t="s">
        <v>289</v>
      </c>
      <c r="C34" t="s">
        <v>283</v>
      </c>
      <c r="D34">
        <v>29</v>
      </c>
      <c r="F34">
        <v>24</v>
      </c>
      <c r="M34">
        <f>SUM(D34:L34)</f>
        <v>53</v>
      </c>
    </row>
    <row r="35" spans="1:13" x14ac:dyDescent="0.25">
      <c r="A35" t="s">
        <v>311</v>
      </c>
      <c r="B35" t="s">
        <v>12</v>
      </c>
      <c r="C35" t="s">
        <v>283</v>
      </c>
      <c r="D35">
        <v>52</v>
      </c>
      <c r="M35">
        <f>SUM(D35:L35)</f>
        <v>52</v>
      </c>
    </row>
    <row r="36" spans="1:13" x14ac:dyDescent="0.25">
      <c r="A36" t="s">
        <v>334</v>
      </c>
      <c r="B36" t="s">
        <v>80</v>
      </c>
      <c r="C36" t="s">
        <v>283</v>
      </c>
      <c r="D36">
        <v>32</v>
      </c>
      <c r="G36">
        <v>19</v>
      </c>
      <c r="M36">
        <f>SUM(D36:L36)</f>
        <v>51</v>
      </c>
    </row>
    <row r="37" spans="1:13" x14ac:dyDescent="0.25">
      <c r="A37" t="s">
        <v>313</v>
      </c>
      <c r="B37" t="s">
        <v>254</v>
      </c>
      <c r="C37" t="s">
        <v>283</v>
      </c>
      <c r="D37">
        <v>50</v>
      </c>
      <c r="M37">
        <f>SUM(D37:L37)</f>
        <v>50</v>
      </c>
    </row>
    <row r="38" spans="1:13" x14ac:dyDescent="0.25">
      <c r="A38" t="s">
        <v>314</v>
      </c>
      <c r="B38" t="s">
        <v>52</v>
      </c>
      <c r="C38" t="s">
        <v>283</v>
      </c>
      <c r="D38">
        <v>49</v>
      </c>
      <c r="M38">
        <f>SUM(D38:L38)</f>
        <v>49</v>
      </c>
    </row>
    <row r="39" spans="1:13" x14ac:dyDescent="0.25">
      <c r="A39" t="s">
        <v>317</v>
      </c>
      <c r="B39" t="s">
        <v>65</v>
      </c>
      <c r="C39" t="s">
        <v>283</v>
      </c>
      <c r="D39">
        <v>47</v>
      </c>
      <c r="M39">
        <f>SUM(D39:L39)</f>
        <v>47</v>
      </c>
    </row>
    <row r="40" spans="1:13" x14ac:dyDescent="0.25">
      <c r="A40" t="s">
        <v>318</v>
      </c>
      <c r="B40" t="s">
        <v>21</v>
      </c>
      <c r="C40" t="s">
        <v>283</v>
      </c>
      <c r="D40">
        <v>46</v>
      </c>
      <c r="M40">
        <f>SUM(D40:L40)</f>
        <v>46</v>
      </c>
    </row>
    <row r="41" spans="1:13" x14ac:dyDescent="0.25">
      <c r="A41" t="s">
        <v>319</v>
      </c>
      <c r="B41" t="s">
        <v>12</v>
      </c>
      <c r="C41" t="s">
        <v>283</v>
      </c>
      <c r="D41">
        <v>45</v>
      </c>
      <c r="M41">
        <f>SUM(D41:L41)</f>
        <v>45</v>
      </c>
    </row>
    <row r="42" spans="1:13" x14ac:dyDescent="0.25">
      <c r="A42" t="s">
        <v>321</v>
      </c>
      <c r="B42" t="s">
        <v>218</v>
      </c>
      <c r="C42" t="s">
        <v>283</v>
      </c>
      <c r="D42">
        <v>43</v>
      </c>
      <c r="M42">
        <f>SUM(D42:L42)</f>
        <v>43</v>
      </c>
    </row>
    <row r="43" spans="1:13" x14ac:dyDescent="0.25">
      <c r="A43" t="s">
        <v>366</v>
      </c>
      <c r="B43" t="s">
        <v>122</v>
      </c>
      <c r="C43" t="s">
        <v>283</v>
      </c>
      <c r="D43">
        <v>4</v>
      </c>
      <c r="E43">
        <v>14</v>
      </c>
      <c r="F43">
        <v>18</v>
      </c>
      <c r="G43">
        <v>6</v>
      </c>
      <c r="M43">
        <f>SUM(D43:L43)</f>
        <v>42</v>
      </c>
    </row>
    <row r="44" spans="1:13" x14ac:dyDescent="0.25">
      <c r="A44" t="s">
        <v>323</v>
      </c>
      <c r="B44" t="s">
        <v>29</v>
      </c>
      <c r="C44" t="s">
        <v>283</v>
      </c>
      <c r="D44">
        <v>41</v>
      </c>
      <c r="M44">
        <f>SUM(D44:L44)</f>
        <v>41</v>
      </c>
    </row>
    <row r="45" spans="1:13" x14ac:dyDescent="0.25">
      <c r="A45" t="s">
        <v>904</v>
      </c>
      <c r="B45" t="s">
        <v>127</v>
      </c>
      <c r="C45" t="s">
        <v>283</v>
      </c>
      <c r="E45">
        <v>23</v>
      </c>
      <c r="G45">
        <v>17</v>
      </c>
      <c r="M45">
        <f>SUM(D45:L45)</f>
        <v>40</v>
      </c>
    </row>
    <row r="46" spans="1:13" x14ac:dyDescent="0.25">
      <c r="A46" t="s">
        <v>324</v>
      </c>
      <c r="B46" t="s">
        <v>213</v>
      </c>
      <c r="C46" t="s">
        <v>283</v>
      </c>
      <c r="D46">
        <v>40</v>
      </c>
      <c r="M46">
        <f>SUM(D46:L46)</f>
        <v>40</v>
      </c>
    </row>
    <row r="47" spans="1:13" x14ac:dyDescent="0.25">
      <c r="A47" t="s">
        <v>325</v>
      </c>
      <c r="B47" t="s">
        <v>92</v>
      </c>
      <c r="C47" t="s">
        <v>283</v>
      </c>
      <c r="D47">
        <v>39</v>
      </c>
      <c r="M47">
        <f>SUM(D47:L47)</f>
        <v>39</v>
      </c>
    </row>
    <row r="48" spans="1:13" x14ac:dyDescent="0.25">
      <c r="A48" t="s">
        <v>326</v>
      </c>
      <c r="B48" t="s">
        <v>327</v>
      </c>
      <c r="C48" t="s">
        <v>283</v>
      </c>
      <c r="D48">
        <v>38</v>
      </c>
      <c r="M48">
        <f>SUM(D48:L48)</f>
        <v>38</v>
      </c>
    </row>
    <row r="49" spans="1:13" x14ac:dyDescent="0.25">
      <c r="A49" t="s">
        <v>910</v>
      </c>
      <c r="B49" t="s">
        <v>80</v>
      </c>
      <c r="C49" t="s">
        <v>283</v>
      </c>
      <c r="E49">
        <v>16</v>
      </c>
      <c r="F49">
        <v>22</v>
      </c>
      <c r="M49">
        <f>SUM(D49:L49)</f>
        <v>38</v>
      </c>
    </row>
    <row r="50" spans="1:13" x14ac:dyDescent="0.25">
      <c r="A50" t="s">
        <v>328</v>
      </c>
      <c r="B50" t="s">
        <v>1</v>
      </c>
      <c r="C50" t="s">
        <v>283</v>
      </c>
      <c r="D50">
        <v>37</v>
      </c>
      <c r="M50">
        <f>SUM(D50:L50)</f>
        <v>37</v>
      </c>
    </row>
    <row r="51" spans="1:13" x14ac:dyDescent="0.25">
      <c r="A51" t="s">
        <v>329</v>
      </c>
      <c r="B51" t="s">
        <v>310</v>
      </c>
      <c r="C51" t="s">
        <v>283</v>
      </c>
      <c r="D51">
        <v>36</v>
      </c>
      <c r="M51">
        <f>SUM(D51:L51)</f>
        <v>36</v>
      </c>
    </row>
    <row r="52" spans="1:13" x14ac:dyDescent="0.25">
      <c r="A52" t="s">
        <v>330</v>
      </c>
      <c r="B52" t="s">
        <v>50</v>
      </c>
      <c r="C52" t="s">
        <v>283</v>
      </c>
      <c r="D52">
        <v>35</v>
      </c>
      <c r="M52">
        <f>SUM(D52:L52)</f>
        <v>35</v>
      </c>
    </row>
    <row r="53" spans="1:13" x14ac:dyDescent="0.25">
      <c r="A53" t="s">
        <v>331</v>
      </c>
      <c r="B53" t="s">
        <v>12</v>
      </c>
      <c r="C53" t="s">
        <v>283</v>
      </c>
      <c r="D53">
        <v>34</v>
      </c>
      <c r="M53">
        <f>SUM(D53:L53)</f>
        <v>34</v>
      </c>
    </row>
    <row r="54" spans="1:13" x14ac:dyDescent="0.25">
      <c r="A54" t="s">
        <v>332</v>
      </c>
      <c r="B54" t="s">
        <v>333</v>
      </c>
      <c r="C54" t="s">
        <v>283</v>
      </c>
      <c r="D54">
        <v>33</v>
      </c>
      <c r="M54">
        <f>SUM(D54:L54)</f>
        <v>33</v>
      </c>
    </row>
    <row r="55" spans="1:13" x14ac:dyDescent="0.25">
      <c r="A55" t="s">
        <v>335</v>
      </c>
      <c r="B55" t="s">
        <v>12</v>
      </c>
      <c r="C55" t="s">
        <v>283</v>
      </c>
      <c r="D55">
        <v>31</v>
      </c>
      <c r="M55">
        <f>SUM(D55:L55)</f>
        <v>31</v>
      </c>
    </row>
    <row r="56" spans="1:13" x14ac:dyDescent="0.25">
      <c r="A56" t="s">
        <v>336</v>
      </c>
      <c r="B56" t="s">
        <v>18</v>
      </c>
      <c r="C56" t="s">
        <v>283</v>
      </c>
      <c r="D56">
        <v>30</v>
      </c>
      <c r="M56">
        <f>SUM(D56:L56)</f>
        <v>30</v>
      </c>
    </row>
    <row r="57" spans="1:13" x14ac:dyDescent="0.25">
      <c r="A57" t="s">
        <v>1197</v>
      </c>
      <c r="B57" t="s">
        <v>21</v>
      </c>
      <c r="C57" t="s">
        <v>283</v>
      </c>
      <c r="G57">
        <v>30</v>
      </c>
      <c r="M57">
        <f>SUM(D57:L57)</f>
        <v>30</v>
      </c>
    </row>
    <row r="58" spans="1:13" x14ac:dyDescent="0.25">
      <c r="A58" t="s">
        <v>1072</v>
      </c>
      <c r="B58" t="s">
        <v>1073</v>
      </c>
      <c r="C58" t="s">
        <v>283</v>
      </c>
      <c r="F58">
        <v>30</v>
      </c>
      <c r="M58">
        <f>SUM(D58:L58)</f>
        <v>30</v>
      </c>
    </row>
    <row r="59" spans="1:13" x14ac:dyDescent="0.25">
      <c r="A59" t="s">
        <v>901</v>
      </c>
      <c r="B59" t="s">
        <v>852</v>
      </c>
      <c r="C59" t="s">
        <v>283</v>
      </c>
      <c r="E59">
        <v>30</v>
      </c>
      <c r="M59">
        <f>SUM(D59:L59)</f>
        <v>30</v>
      </c>
    </row>
    <row r="60" spans="1:13" x14ac:dyDescent="0.25">
      <c r="A60" t="s">
        <v>1198</v>
      </c>
      <c r="B60" t="s">
        <v>1</v>
      </c>
      <c r="C60" t="s">
        <v>283</v>
      </c>
      <c r="G60">
        <v>29</v>
      </c>
      <c r="M60">
        <f>SUM(D60:L60)</f>
        <v>29</v>
      </c>
    </row>
    <row r="61" spans="1:13" x14ac:dyDescent="0.25">
      <c r="A61" t="s">
        <v>912</v>
      </c>
      <c r="B61" t="s">
        <v>914</v>
      </c>
      <c r="C61" t="s">
        <v>283</v>
      </c>
      <c r="E61">
        <v>12</v>
      </c>
      <c r="F61">
        <v>17</v>
      </c>
      <c r="M61">
        <f>SUM(D61:L61)</f>
        <v>29</v>
      </c>
    </row>
    <row r="62" spans="1:13" x14ac:dyDescent="0.25">
      <c r="A62" t="s">
        <v>338</v>
      </c>
      <c r="B62" t="s">
        <v>58</v>
      </c>
      <c r="C62" t="s">
        <v>283</v>
      </c>
      <c r="D62">
        <v>28</v>
      </c>
      <c r="M62">
        <f>SUM(D62:L62)</f>
        <v>28</v>
      </c>
    </row>
    <row r="63" spans="1:13" x14ac:dyDescent="0.25">
      <c r="A63" t="s">
        <v>353</v>
      </c>
      <c r="B63" t="s">
        <v>192</v>
      </c>
      <c r="C63" t="s">
        <v>283</v>
      </c>
      <c r="D63">
        <v>16</v>
      </c>
      <c r="G63">
        <v>12</v>
      </c>
      <c r="M63">
        <f>SUM(D63:L63)</f>
        <v>28</v>
      </c>
    </row>
    <row r="64" spans="1:13" x14ac:dyDescent="0.25">
      <c r="A64" t="s">
        <v>339</v>
      </c>
      <c r="B64" t="s">
        <v>10</v>
      </c>
      <c r="C64" t="s">
        <v>283</v>
      </c>
      <c r="D64">
        <v>27</v>
      </c>
      <c r="M64">
        <f>SUM(D64:L64)</f>
        <v>27</v>
      </c>
    </row>
    <row r="65" spans="1:13" x14ac:dyDescent="0.25">
      <c r="A65" t="s">
        <v>340</v>
      </c>
      <c r="B65" t="s">
        <v>341</v>
      </c>
      <c r="C65" t="s">
        <v>283</v>
      </c>
      <c r="D65">
        <v>26</v>
      </c>
      <c r="M65">
        <f>SUM(D65:L65)</f>
        <v>26</v>
      </c>
    </row>
    <row r="66" spans="1:13" x14ac:dyDescent="0.25">
      <c r="A66" t="s">
        <v>273</v>
      </c>
      <c r="B66" t="s">
        <v>1075</v>
      </c>
      <c r="C66" t="s">
        <v>283</v>
      </c>
      <c r="F66">
        <v>25</v>
      </c>
      <c r="M66">
        <f>SUM(D66:L66)</f>
        <v>25</v>
      </c>
    </row>
    <row r="67" spans="1:13" x14ac:dyDescent="0.25">
      <c r="A67" t="s">
        <v>342</v>
      </c>
      <c r="B67" t="s">
        <v>181</v>
      </c>
      <c r="C67" t="s">
        <v>283</v>
      </c>
      <c r="D67">
        <v>25</v>
      </c>
      <c r="M67">
        <f>SUM(D67:L67)</f>
        <v>25</v>
      </c>
    </row>
    <row r="68" spans="1:13" x14ac:dyDescent="0.25">
      <c r="A68" t="s">
        <v>902</v>
      </c>
      <c r="B68" t="s">
        <v>12</v>
      </c>
      <c r="C68" t="s">
        <v>283</v>
      </c>
      <c r="E68">
        <v>25</v>
      </c>
      <c r="M68">
        <f>SUM(D68:L68)</f>
        <v>25</v>
      </c>
    </row>
    <row r="69" spans="1:13" x14ac:dyDescent="0.25">
      <c r="A69" t="s">
        <v>903</v>
      </c>
      <c r="B69" t="s">
        <v>900</v>
      </c>
      <c r="C69" t="s">
        <v>283</v>
      </c>
      <c r="E69">
        <v>24</v>
      </c>
      <c r="M69">
        <f>SUM(D69:L69)</f>
        <v>24</v>
      </c>
    </row>
    <row r="70" spans="1:13" x14ac:dyDescent="0.25">
      <c r="A70" t="s">
        <v>359</v>
      </c>
      <c r="B70" t="s">
        <v>52</v>
      </c>
      <c r="C70" t="s">
        <v>283</v>
      </c>
      <c r="D70">
        <v>11</v>
      </c>
      <c r="G70">
        <v>13</v>
      </c>
      <c r="M70">
        <f>SUM(D70:L70)</f>
        <v>24</v>
      </c>
    </row>
    <row r="71" spans="1:13" x14ac:dyDescent="0.25">
      <c r="A71" t="s">
        <v>1199</v>
      </c>
      <c r="B71" t="s">
        <v>12</v>
      </c>
      <c r="C71" t="s">
        <v>283</v>
      </c>
      <c r="G71">
        <v>24</v>
      </c>
      <c r="M71">
        <f>SUM(D71:L71)</f>
        <v>24</v>
      </c>
    </row>
    <row r="72" spans="1:13" x14ac:dyDescent="0.25">
      <c r="A72" t="s">
        <v>343</v>
      </c>
      <c r="B72" t="s">
        <v>98</v>
      </c>
      <c r="C72" t="s">
        <v>283</v>
      </c>
      <c r="D72">
        <v>24</v>
      </c>
      <c r="M72">
        <f>SUM(D72:L72)</f>
        <v>24</v>
      </c>
    </row>
    <row r="73" spans="1:13" x14ac:dyDescent="0.25">
      <c r="A73" t="s">
        <v>1076</v>
      </c>
      <c r="B73" t="s">
        <v>289</v>
      </c>
      <c r="C73" t="s">
        <v>283</v>
      </c>
      <c r="F73">
        <v>23</v>
      </c>
      <c r="M73">
        <f>SUM(D73:L73)</f>
        <v>23</v>
      </c>
    </row>
    <row r="74" spans="1:13" x14ac:dyDescent="0.25">
      <c r="A74" t="s">
        <v>344</v>
      </c>
      <c r="B74" t="s">
        <v>213</v>
      </c>
      <c r="C74" t="s">
        <v>283</v>
      </c>
      <c r="D74">
        <v>23</v>
      </c>
      <c r="M74">
        <f>SUM(D74:L74)</f>
        <v>23</v>
      </c>
    </row>
    <row r="75" spans="1:13" x14ac:dyDescent="0.25">
      <c r="A75" t="s">
        <v>345</v>
      </c>
      <c r="B75" t="s">
        <v>213</v>
      </c>
      <c r="C75" t="s">
        <v>283</v>
      </c>
      <c r="D75">
        <v>22</v>
      </c>
      <c r="M75">
        <f>SUM(D75:L75)</f>
        <v>22</v>
      </c>
    </row>
    <row r="76" spans="1:13" x14ac:dyDescent="0.25">
      <c r="A76" t="s">
        <v>1200</v>
      </c>
      <c r="B76" t="s">
        <v>945</v>
      </c>
      <c r="C76" t="s">
        <v>283</v>
      </c>
      <c r="G76">
        <v>22</v>
      </c>
      <c r="M76">
        <f>SUM(D76:L76)</f>
        <v>22</v>
      </c>
    </row>
    <row r="77" spans="1:13" x14ac:dyDescent="0.25">
      <c r="A77" t="s">
        <v>346</v>
      </c>
      <c r="B77" t="s">
        <v>347</v>
      </c>
      <c r="C77" t="s">
        <v>283</v>
      </c>
      <c r="D77">
        <v>21</v>
      </c>
      <c r="M77">
        <f>SUM(D77:L77)</f>
        <v>21</v>
      </c>
    </row>
    <row r="78" spans="1:13" x14ac:dyDescent="0.25">
      <c r="A78" t="s">
        <v>905</v>
      </c>
      <c r="B78" t="s">
        <v>913</v>
      </c>
      <c r="C78" t="s">
        <v>283</v>
      </c>
      <c r="E78">
        <v>21</v>
      </c>
      <c r="M78">
        <f>SUM(D78:L78)</f>
        <v>21</v>
      </c>
    </row>
    <row r="79" spans="1:13" x14ac:dyDescent="0.25">
      <c r="A79" t="s">
        <v>1201</v>
      </c>
      <c r="B79" t="s">
        <v>1</v>
      </c>
      <c r="C79" t="s">
        <v>283</v>
      </c>
      <c r="G79">
        <v>21</v>
      </c>
      <c r="M79">
        <f>SUM(D79:L79)</f>
        <v>21</v>
      </c>
    </row>
    <row r="80" spans="1:13" x14ac:dyDescent="0.25">
      <c r="A80" t="s">
        <v>1077</v>
      </c>
      <c r="B80" t="s">
        <v>12</v>
      </c>
      <c r="C80" t="s">
        <v>283</v>
      </c>
      <c r="F80">
        <v>20</v>
      </c>
      <c r="M80">
        <f>SUM(D80:L80)</f>
        <v>20</v>
      </c>
    </row>
    <row r="81" spans="1:13" x14ac:dyDescent="0.25">
      <c r="A81" t="s">
        <v>906</v>
      </c>
      <c r="B81" t="s">
        <v>386</v>
      </c>
      <c r="C81" t="s">
        <v>283</v>
      </c>
      <c r="E81">
        <v>20</v>
      </c>
      <c r="M81">
        <f>SUM(D81:L81)</f>
        <v>20</v>
      </c>
    </row>
    <row r="82" spans="1:13" x14ac:dyDescent="0.25">
      <c r="A82" t="s">
        <v>349</v>
      </c>
      <c r="B82" t="s">
        <v>350</v>
      </c>
      <c r="C82" t="s">
        <v>283</v>
      </c>
      <c r="D82">
        <v>19</v>
      </c>
      <c r="M82">
        <f>SUM(D82:L82)</f>
        <v>19</v>
      </c>
    </row>
    <row r="83" spans="1:13" x14ac:dyDescent="0.25">
      <c r="A83" t="s">
        <v>907</v>
      </c>
      <c r="B83" t="s">
        <v>252</v>
      </c>
      <c r="C83" t="s">
        <v>283</v>
      </c>
      <c r="E83">
        <v>19</v>
      </c>
      <c r="M83">
        <f>SUM(D83:L83)</f>
        <v>19</v>
      </c>
    </row>
    <row r="84" spans="1:13" x14ac:dyDescent="0.25">
      <c r="A84" t="s">
        <v>1202</v>
      </c>
      <c r="B84" t="s">
        <v>29</v>
      </c>
      <c r="C84" t="s">
        <v>283</v>
      </c>
      <c r="G84">
        <v>18</v>
      </c>
      <c r="M84">
        <f>SUM(D84:L84)</f>
        <v>18</v>
      </c>
    </row>
    <row r="85" spans="1:13" x14ac:dyDescent="0.25">
      <c r="A85" t="s">
        <v>908</v>
      </c>
      <c r="B85" t="s">
        <v>254</v>
      </c>
      <c r="C85" t="s">
        <v>283</v>
      </c>
      <c r="E85">
        <v>18</v>
      </c>
      <c r="M85">
        <f>SUM(D85:L85)</f>
        <v>18</v>
      </c>
    </row>
    <row r="86" spans="1:13" x14ac:dyDescent="0.25">
      <c r="A86" t="s">
        <v>351</v>
      </c>
      <c r="B86" t="s">
        <v>297</v>
      </c>
      <c r="C86" t="s">
        <v>283</v>
      </c>
      <c r="D86">
        <v>18</v>
      </c>
      <c r="M86">
        <f>SUM(D86:L86)</f>
        <v>18</v>
      </c>
    </row>
    <row r="87" spans="1:13" x14ac:dyDescent="0.25">
      <c r="A87" t="s">
        <v>909</v>
      </c>
      <c r="B87" t="s">
        <v>252</v>
      </c>
      <c r="C87" t="s">
        <v>283</v>
      </c>
      <c r="E87">
        <v>17</v>
      </c>
      <c r="M87">
        <f>SUM(D87:L87)</f>
        <v>17</v>
      </c>
    </row>
    <row r="88" spans="1:13" x14ac:dyDescent="0.25">
      <c r="A88" t="s">
        <v>352</v>
      </c>
      <c r="B88" t="s">
        <v>12</v>
      </c>
      <c r="C88" t="s">
        <v>283</v>
      </c>
      <c r="D88">
        <v>17</v>
      </c>
      <c r="M88">
        <f>SUM(D88:L88)</f>
        <v>17</v>
      </c>
    </row>
    <row r="89" spans="1:13" x14ac:dyDescent="0.25">
      <c r="A89" t="s">
        <v>354</v>
      </c>
      <c r="B89" t="s">
        <v>5</v>
      </c>
      <c r="C89" t="s">
        <v>283</v>
      </c>
      <c r="D89">
        <v>15</v>
      </c>
      <c r="M89">
        <f>SUM(D89:L89)</f>
        <v>15</v>
      </c>
    </row>
    <row r="90" spans="1:13" x14ac:dyDescent="0.25">
      <c r="A90" t="s">
        <v>355</v>
      </c>
      <c r="B90" t="s">
        <v>65</v>
      </c>
      <c r="C90" t="s">
        <v>283</v>
      </c>
      <c r="D90">
        <v>14</v>
      </c>
      <c r="M90">
        <f>SUM(D90:L90)</f>
        <v>14</v>
      </c>
    </row>
    <row r="91" spans="1:13" x14ac:dyDescent="0.25">
      <c r="A91" t="s">
        <v>1203</v>
      </c>
      <c r="B91" t="s">
        <v>759</v>
      </c>
      <c r="C91" t="s">
        <v>283</v>
      </c>
      <c r="G91">
        <v>14</v>
      </c>
      <c r="M91">
        <f>SUM(D91:L91)</f>
        <v>14</v>
      </c>
    </row>
    <row r="92" spans="1:13" x14ac:dyDescent="0.25">
      <c r="A92" t="s">
        <v>911</v>
      </c>
      <c r="B92" t="s">
        <v>12</v>
      </c>
      <c r="C92" t="s">
        <v>283</v>
      </c>
      <c r="E92">
        <v>13</v>
      </c>
      <c r="M92">
        <f>SUM(D92:L92)</f>
        <v>13</v>
      </c>
    </row>
    <row r="93" spans="1:13" x14ac:dyDescent="0.25">
      <c r="A93" t="s">
        <v>356</v>
      </c>
      <c r="B93" t="s">
        <v>357</v>
      </c>
      <c r="C93" t="s">
        <v>283</v>
      </c>
      <c r="D93">
        <v>13</v>
      </c>
      <c r="M93">
        <f>SUM(D93:L93)</f>
        <v>13</v>
      </c>
    </row>
    <row r="94" spans="1:13" x14ac:dyDescent="0.25">
      <c r="A94" t="s">
        <v>358</v>
      </c>
      <c r="B94" t="s">
        <v>12</v>
      </c>
      <c r="C94" t="s">
        <v>283</v>
      </c>
      <c r="D94">
        <v>12</v>
      </c>
      <c r="M94">
        <f>SUM(D94:L94)</f>
        <v>12</v>
      </c>
    </row>
    <row r="95" spans="1:13" x14ac:dyDescent="0.25">
      <c r="A95" t="s">
        <v>1204</v>
      </c>
      <c r="B95" t="s">
        <v>29</v>
      </c>
      <c r="C95" t="s">
        <v>283</v>
      </c>
      <c r="G95">
        <v>11</v>
      </c>
      <c r="M95">
        <f>SUM(D95:L95)</f>
        <v>11</v>
      </c>
    </row>
    <row r="96" spans="1:13" x14ac:dyDescent="0.25">
      <c r="A96" t="s">
        <v>1205</v>
      </c>
      <c r="B96" t="s">
        <v>945</v>
      </c>
      <c r="C96" t="s">
        <v>283</v>
      </c>
      <c r="G96">
        <v>10</v>
      </c>
      <c r="M96">
        <f>SUM(D96:L96)</f>
        <v>10</v>
      </c>
    </row>
    <row r="97" spans="1:13" x14ac:dyDescent="0.25">
      <c r="A97" t="s">
        <v>360</v>
      </c>
      <c r="B97" t="s">
        <v>29</v>
      </c>
      <c r="C97" t="s">
        <v>283</v>
      </c>
      <c r="D97">
        <v>10</v>
      </c>
      <c r="M97">
        <f>SUM(D97:L97)</f>
        <v>10</v>
      </c>
    </row>
    <row r="98" spans="1:13" x14ac:dyDescent="0.25">
      <c r="A98" t="s">
        <v>1206</v>
      </c>
      <c r="B98" t="s">
        <v>12</v>
      </c>
      <c r="C98" t="s">
        <v>283</v>
      </c>
      <c r="G98">
        <v>9</v>
      </c>
      <c r="M98">
        <f>SUM(D98:L98)</f>
        <v>9</v>
      </c>
    </row>
    <row r="99" spans="1:13" x14ac:dyDescent="0.25">
      <c r="A99" t="s">
        <v>1207</v>
      </c>
      <c r="B99" t="s">
        <v>83</v>
      </c>
      <c r="C99" t="s">
        <v>283</v>
      </c>
      <c r="G99">
        <v>8</v>
      </c>
      <c r="M99">
        <f>SUM(D99:L99)</f>
        <v>8</v>
      </c>
    </row>
    <row r="100" spans="1:13" x14ac:dyDescent="0.25">
      <c r="A100" t="s">
        <v>362</v>
      </c>
      <c r="B100" t="s">
        <v>1</v>
      </c>
      <c r="C100" t="s">
        <v>283</v>
      </c>
      <c r="D100">
        <v>8</v>
      </c>
      <c r="M100">
        <f>SUM(D100:L100)</f>
        <v>8</v>
      </c>
    </row>
    <row r="101" spans="1:13" x14ac:dyDescent="0.25">
      <c r="A101" t="s">
        <v>1208</v>
      </c>
      <c r="B101" t="s">
        <v>160</v>
      </c>
      <c r="C101" t="s">
        <v>283</v>
      </c>
      <c r="G101">
        <v>7</v>
      </c>
      <c r="M101">
        <f>SUM(D101:L101)</f>
        <v>7</v>
      </c>
    </row>
    <row r="102" spans="1:13" x14ac:dyDescent="0.25">
      <c r="A102" t="s">
        <v>363</v>
      </c>
      <c r="B102" t="s">
        <v>29</v>
      </c>
      <c r="C102" t="s">
        <v>283</v>
      </c>
      <c r="D102">
        <v>7</v>
      </c>
      <c r="M102">
        <f>SUM(D102:L102)</f>
        <v>7</v>
      </c>
    </row>
    <row r="103" spans="1:13" x14ac:dyDescent="0.25">
      <c r="A103" t="s">
        <v>364</v>
      </c>
      <c r="B103" t="s">
        <v>12</v>
      </c>
      <c r="C103" t="s">
        <v>283</v>
      </c>
      <c r="D103">
        <v>6</v>
      </c>
      <c r="M103">
        <f>SUM(D103:L103)</f>
        <v>6</v>
      </c>
    </row>
    <row r="104" spans="1:13" x14ac:dyDescent="0.25">
      <c r="A104" t="s">
        <v>365</v>
      </c>
      <c r="B104" t="s">
        <v>12</v>
      </c>
      <c r="C104" t="s">
        <v>283</v>
      </c>
      <c r="D104">
        <v>5</v>
      </c>
      <c r="M104">
        <f>SUM(D104:L104)</f>
        <v>5</v>
      </c>
    </row>
    <row r="105" spans="1:13" x14ac:dyDescent="0.25">
      <c r="A105" t="s">
        <v>1209</v>
      </c>
      <c r="B105" t="s">
        <v>50</v>
      </c>
      <c r="C105" t="s">
        <v>283</v>
      </c>
      <c r="G105">
        <v>5</v>
      </c>
      <c r="M105">
        <f>SUM(D105:L105)</f>
        <v>5</v>
      </c>
    </row>
    <row r="106" spans="1:13" x14ac:dyDescent="0.25">
      <c r="A106" t="s">
        <v>367</v>
      </c>
      <c r="B106" t="s">
        <v>213</v>
      </c>
      <c r="C106" t="s">
        <v>283</v>
      </c>
      <c r="D106">
        <v>3</v>
      </c>
      <c r="M106">
        <f>SUM(D106:L106)</f>
        <v>3</v>
      </c>
    </row>
    <row r="107" spans="1:13" x14ac:dyDescent="0.25">
      <c r="A107" t="s">
        <v>368</v>
      </c>
      <c r="B107" t="s">
        <v>29</v>
      </c>
      <c r="C107" t="s">
        <v>283</v>
      </c>
      <c r="D107">
        <v>2</v>
      </c>
      <c r="M107">
        <f>SUM(D107:L107)</f>
        <v>2</v>
      </c>
    </row>
    <row r="108" spans="1:13" x14ac:dyDescent="0.25">
      <c r="A108" t="s">
        <v>369</v>
      </c>
      <c r="B108" t="s">
        <v>341</v>
      </c>
      <c r="C108" t="s">
        <v>283</v>
      </c>
      <c r="D108">
        <v>1</v>
      </c>
      <c r="M108">
        <f>SUM(D108:L108)</f>
        <v>1</v>
      </c>
    </row>
  </sheetData>
  <sortState ref="A6:M108">
    <sortCondition descending="1" ref="M6:M108"/>
  </sortState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3">
    <tabColor theme="4" tint="0.39997558519241921"/>
  </sheetPr>
  <dimension ref="A3:M147"/>
  <sheetViews>
    <sheetView workbookViewId="0"/>
  </sheetViews>
  <sheetFormatPr defaultRowHeight="15" x14ac:dyDescent="0.25"/>
  <cols>
    <col min="1" max="1" width="33.5703125" bestFit="1" customWidth="1"/>
    <col min="2" max="2" width="54.5703125" bestFit="1" customWidth="1"/>
    <col min="3" max="4" width="5.85546875" bestFit="1" customWidth="1"/>
    <col min="5" max="8" width="4.85546875" bestFit="1" customWidth="1"/>
    <col min="9" max="9" width="5.5703125" bestFit="1" customWidth="1"/>
    <col min="10" max="11" width="5.85546875" bestFit="1" customWidth="1"/>
    <col min="12" max="12" width="4.140625" customWidth="1"/>
  </cols>
  <sheetData>
    <row r="3" spans="1:13" x14ac:dyDescent="0.25">
      <c r="D3" s="10" t="s">
        <v>1030</v>
      </c>
      <c r="E3" s="11" t="s">
        <v>1031</v>
      </c>
      <c r="F3" s="12" t="s">
        <v>1032</v>
      </c>
      <c r="G3" s="11" t="s">
        <v>1033</v>
      </c>
      <c r="H3" s="11" t="s">
        <v>1034</v>
      </c>
      <c r="I3" s="11" t="s">
        <v>1035</v>
      </c>
      <c r="J3" s="11" t="s">
        <v>1038</v>
      </c>
      <c r="K3" s="11" t="s">
        <v>1039</v>
      </c>
    </row>
    <row r="4" spans="1:13" x14ac:dyDescent="0.25">
      <c r="D4" s="2"/>
      <c r="E4" s="3"/>
    </row>
    <row r="5" spans="1:13" ht="154.5" customHeight="1" x14ac:dyDescent="0.25">
      <c r="A5" s="16" t="s">
        <v>845</v>
      </c>
      <c r="B5" s="16" t="s">
        <v>846</v>
      </c>
      <c r="C5" s="16" t="s">
        <v>847</v>
      </c>
      <c r="D5" s="17" t="s">
        <v>19</v>
      </c>
      <c r="E5" s="17" t="s">
        <v>851</v>
      </c>
      <c r="F5" s="17" t="s">
        <v>1029</v>
      </c>
      <c r="G5" s="17" t="s">
        <v>1028</v>
      </c>
      <c r="H5" s="18" t="s">
        <v>1043</v>
      </c>
      <c r="I5" s="18" t="s">
        <v>1036</v>
      </c>
      <c r="J5" s="17" t="s">
        <v>1037</v>
      </c>
      <c r="K5" s="18" t="s">
        <v>1036</v>
      </c>
      <c r="L5" s="8"/>
      <c r="M5" t="s">
        <v>1018</v>
      </c>
    </row>
    <row r="6" spans="1:13" x14ac:dyDescent="0.25">
      <c r="A6" t="s">
        <v>408</v>
      </c>
      <c r="B6" t="s">
        <v>80</v>
      </c>
      <c r="C6" t="s">
        <v>371</v>
      </c>
      <c r="D6">
        <v>75</v>
      </c>
      <c r="E6">
        <v>39</v>
      </c>
      <c r="F6">
        <v>29</v>
      </c>
      <c r="G6">
        <v>30</v>
      </c>
      <c r="M6">
        <f t="shared" ref="M6:M37" si="0">SUM(D6:L6)</f>
        <v>173</v>
      </c>
    </row>
    <row r="7" spans="1:13" x14ac:dyDescent="0.25">
      <c r="A7" t="s">
        <v>394</v>
      </c>
      <c r="B7" t="s">
        <v>80</v>
      </c>
      <c r="C7" t="s">
        <v>371</v>
      </c>
      <c r="D7">
        <v>87</v>
      </c>
      <c r="F7">
        <v>27</v>
      </c>
      <c r="G7">
        <v>28</v>
      </c>
      <c r="M7">
        <f t="shared" si="0"/>
        <v>142</v>
      </c>
    </row>
    <row r="8" spans="1:13" x14ac:dyDescent="0.25">
      <c r="A8" t="s">
        <v>370</v>
      </c>
      <c r="B8" t="s">
        <v>213</v>
      </c>
      <c r="C8" t="s">
        <v>371</v>
      </c>
      <c r="D8">
        <v>106</v>
      </c>
      <c r="F8">
        <v>30</v>
      </c>
      <c r="M8">
        <f t="shared" si="0"/>
        <v>136</v>
      </c>
    </row>
    <row r="9" spans="1:13" x14ac:dyDescent="0.25">
      <c r="A9" t="s">
        <v>407</v>
      </c>
      <c r="B9" t="s">
        <v>80</v>
      </c>
      <c r="C9" t="s">
        <v>371</v>
      </c>
      <c r="D9">
        <v>76</v>
      </c>
      <c r="E9">
        <v>29</v>
      </c>
      <c r="G9">
        <v>26</v>
      </c>
      <c r="M9">
        <f t="shared" si="0"/>
        <v>131</v>
      </c>
    </row>
    <row r="10" spans="1:13" x14ac:dyDescent="0.25">
      <c r="A10" t="s">
        <v>401</v>
      </c>
      <c r="B10" t="s">
        <v>52</v>
      </c>
      <c r="C10" t="s">
        <v>371</v>
      </c>
      <c r="D10">
        <v>82</v>
      </c>
      <c r="F10">
        <v>24</v>
      </c>
      <c r="G10">
        <v>24</v>
      </c>
      <c r="M10">
        <f t="shared" si="0"/>
        <v>130</v>
      </c>
    </row>
    <row r="11" spans="1:13" x14ac:dyDescent="0.25">
      <c r="A11" t="s">
        <v>389</v>
      </c>
      <c r="B11" t="s">
        <v>390</v>
      </c>
      <c r="C11" t="s">
        <v>371</v>
      </c>
      <c r="D11">
        <v>91</v>
      </c>
      <c r="E11">
        <v>36</v>
      </c>
      <c r="M11">
        <f t="shared" si="0"/>
        <v>127</v>
      </c>
    </row>
    <row r="12" spans="1:13" x14ac:dyDescent="0.25">
      <c r="A12" t="s">
        <v>387</v>
      </c>
      <c r="B12" t="s">
        <v>21</v>
      </c>
      <c r="C12" t="s">
        <v>371</v>
      </c>
      <c r="D12">
        <v>93</v>
      </c>
      <c r="G12">
        <v>31</v>
      </c>
      <c r="M12">
        <f t="shared" si="0"/>
        <v>124</v>
      </c>
    </row>
    <row r="13" spans="1:13" x14ac:dyDescent="0.25">
      <c r="A13" t="s">
        <v>383</v>
      </c>
      <c r="B13" t="s">
        <v>58</v>
      </c>
      <c r="C13" t="s">
        <v>371</v>
      </c>
      <c r="D13">
        <v>96</v>
      </c>
      <c r="G13">
        <v>27</v>
      </c>
      <c r="M13">
        <f t="shared" si="0"/>
        <v>123</v>
      </c>
    </row>
    <row r="14" spans="1:13" x14ac:dyDescent="0.25">
      <c r="A14" t="s">
        <v>388</v>
      </c>
      <c r="B14" t="s">
        <v>316</v>
      </c>
      <c r="C14" t="s">
        <v>371</v>
      </c>
      <c r="D14">
        <v>92</v>
      </c>
      <c r="F14">
        <v>25</v>
      </c>
      <c r="M14">
        <f t="shared" si="0"/>
        <v>117</v>
      </c>
    </row>
    <row r="15" spans="1:13" x14ac:dyDescent="0.25">
      <c r="A15" t="s">
        <v>392</v>
      </c>
      <c r="B15" t="s">
        <v>289</v>
      </c>
      <c r="C15" t="s">
        <v>371</v>
      </c>
      <c r="D15">
        <v>89</v>
      </c>
      <c r="G15">
        <v>25</v>
      </c>
      <c r="M15">
        <f t="shared" si="0"/>
        <v>114</v>
      </c>
    </row>
    <row r="16" spans="1:13" x14ac:dyDescent="0.25">
      <c r="A16" t="s">
        <v>415</v>
      </c>
      <c r="B16" t="s">
        <v>80</v>
      </c>
      <c r="C16" t="s">
        <v>371</v>
      </c>
      <c r="D16">
        <v>68</v>
      </c>
      <c r="F16">
        <v>23</v>
      </c>
      <c r="G16">
        <v>22</v>
      </c>
      <c r="M16">
        <f t="shared" si="0"/>
        <v>113</v>
      </c>
    </row>
    <row r="17" spans="1:13" x14ac:dyDescent="0.25">
      <c r="A17" t="s">
        <v>438</v>
      </c>
      <c r="B17" t="s">
        <v>127</v>
      </c>
      <c r="C17" t="s">
        <v>371</v>
      </c>
      <c r="D17">
        <v>46</v>
      </c>
      <c r="E17">
        <v>28</v>
      </c>
      <c r="F17">
        <v>20</v>
      </c>
      <c r="G17">
        <v>17</v>
      </c>
      <c r="M17">
        <f t="shared" si="0"/>
        <v>111</v>
      </c>
    </row>
    <row r="18" spans="1:13" x14ac:dyDescent="0.25">
      <c r="A18" t="s">
        <v>399</v>
      </c>
      <c r="B18" t="s">
        <v>52</v>
      </c>
      <c r="C18" t="s">
        <v>371</v>
      </c>
      <c r="D18">
        <v>84</v>
      </c>
      <c r="F18">
        <v>26</v>
      </c>
      <c r="M18">
        <f t="shared" si="0"/>
        <v>110</v>
      </c>
    </row>
    <row r="19" spans="1:13" x14ac:dyDescent="0.25">
      <c r="A19" t="s">
        <v>409</v>
      </c>
      <c r="B19" t="s">
        <v>1</v>
      </c>
      <c r="C19" t="s">
        <v>371</v>
      </c>
      <c r="D19">
        <v>74</v>
      </c>
      <c r="F19">
        <v>21</v>
      </c>
      <c r="G19">
        <v>11</v>
      </c>
      <c r="M19">
        <f t="shared" si="0"/>
        <v>106</v>
      </c>
    </row>
    <row r="20" spans="1:13" x14ac:dyDescent="0.25">
      <c r="A20" t="s">
        <v>372</v>
      </c>
      <c r="B20" t="s">
        <v>250</v>
      </c>
      <c r="C20" t="s">
        <v>371</v>
      </c>
      <c r="D20">
        <v>105</v>
      </c>
      <c r="M20">
        <f t="shared" si="0"/>
        <v>105</v>
      </c>
    </row>
    <row r="21" spans="1:13" x14ac:dyDescent="0.25">
      <c r="A21" t="s">
        <v>373</v>
      </c>
      <c r="B21" t="s">
        <v>374</v>
      </c>
      <c r="C21" t="s">
        <v>371</v>
      </c>
      <c r="D21">
        <v>104</v>
      </c>
      <c r="M21">
        <f t="shared" si="0"/>
        <v>104</v>
      </c>
    </row>
    <row r="22" spans="1:13" x14ac:dyDescent="0.25">
      <c r="A22" t="s">
        <v>375</v>
      </c>
      <c r="B22" t="s">
        <v>376</v>
      </c>
      <c r="C22" t="s">
        <v>371</v>
      </c>
      <c r="D22">
        <v>103</v>
      </c>
      <c r="M22">
        <f t="shared" si="0"/>
        <v>103</v>
      </c>
    </row>
    <row r="23" spans="1:13" x14ac:dyDescent="0.25">
      <c r="A23" t="s">
        <v>377</v>
      </c>
      <c r="B23" t="s">
        <v>60</v>
      </c>
      <c r="C23" t="s">
        <v>371</v>
      </c>
      <c r="D23">
        <v>102</v>
      </c>
      <c r="M23">
        <f t="shared" si="0"/>
        <v>102</v>
      </c>
    </row>
    <row r="24" spans="1:13" x14ac:dyDescent="0.25">
      <c r="A24" t="s">
        <v>378</v>
      </c>
      <c r="B24" t="s">
        <v>233</v>
      </c>
      <c r="C24" t="s">
        <v>371</v>
      </c>
      <c r="D24">
        <v>101</v>
      </c>
      <c r="M24">
        <f t="shared" si="0"/>
        <v>101</v>
      </c>
    </row>
    <row r="25" spans="1:13" x14ac:dyDescent="0.25">
      <c r="A25" t="s">
        <v>379</v>
      </c>
      <c r="B25" t="s">
        <v>21</v>
      </c>
      <c r="C25" t="s">
        <v>371</v>
      </c>
      <c r="D25">
        <v>100</v>
      </c>
      <c r="M25">
        <f t="shared" si="0"/>
        <v>100</v>
      </c>
    </row>
    <row r="26" spans="1:13" x14ac:dyDescent="0.25">
      <c r="A26" t="s">
        <v>380</v>
      </c>
      <c r="B26" t="s">
        <v>341</v>
      </c>
      <c r="C26" t="s">
        <v>371</v>
      </c>
      <c r="D26">
        <v>99</v>
      </c>
      <c r="M26">
        <f t="shared" si="0"/>
        <v>99</v>
      </c>
    </row>
    <row r="27" spans="1:13" x14ac:dyDescent="0.25">
      <c r="A27" t="s">
        <v>444</v>
      </c>
      <c r="B27" t="s">
        <v>16</v>
      </c>
      <c r="C27" t="s">
        <v>371</v>
      </c>
      <c r="D27">
        <v>41</v>
      </c>
      <c r="E27">
        <v>27</v>
      </c>
      <c r="F27">
        <v>19</v>
      </c>
      <c r="G27">
        <v>12</v>
      </c>
      <c r="M27">
        <f t="shared" si="0"/>
        <v>99</v>
      </c>
    </row>
    <row r="28" spans="1:13" x14ac:dyDescent="0.25">
      <c r="A28" t="s">
        <v>381</v>
      </c>
      <c r="B28" t="s">
        <v>21</v>
      </c>
      <c r="C28" t="s">
        <v>371</v>
      </c>
      <c r="D28">
        <v>98</v>
      </c>
      <c r="M28">
        <f t="shared" si="0"/>
        <v>98</v>
      </c>
    </row>
    <row r="29" spans="1:13" x14ac:dyDescent="0.25">
      <c r="A29" t="s">
        <v>382</v>
      </c>
      <c r="B29" t="s">
        <v>73</v>
      </c>
      <c r="C29" t="s">
        <v>371</v>
      </c>
      <c r="D29">
        <v>97</v>
      </c>
      <c r="M29">
        <f t="shared" si="0"/>
        <v>97</v>
      </c>
    </row>
    <row r="30" spans="1:13" x14ac:dyDescent="0.25">
      <c r="A30" t="s">
        <v>272</v>
      </c>
      <c r="B30" t="s">
        <v>127</v>
      </c>
      <c r="C30" t="s">
        <v>371</v>
      </c>
      <c r="D30">
        <v>62</v>
      </c>
      <c r="E30">
        <v>35</v>
      </c>
      <c r="M30">
        <f t="shared" si="0"/>
        <v>97</v>
      </c>
    </row>
    <row r="31" spans="1:13" x14ac:dyDescent="0.25">
      <c r="A31" t="s">
        <v>384</v>
      </c>
      <c r="B31" t="s">
        <v>50</v>
      </c>
      <c r="C31" t="s">
        <v>371</v>
      </c>
      <c r="D31">
        <v>95</v>
      </c>
      <c r="M31">
        <f t="shared" si="0"/>
        <v>95</v>
      </c>
    </row>
    <row r="32" spans="1:13" x14ac:dyDescent="0.25">
      <c r="A32" t="s">
        <v>385</v>
      </c>
      <c r="B32" t="s">
        <v>386</v>
      </c>
      <c r="C32" t="s">
        <v>371</v>
      </c>
      <c r="D32">
        <v>94</v>
      </c>
      <c r="M32">
        <f t="shared" si="0"/>
        <v>94</v>
      </c>
    </row>
    <row r="33" spans="1:13" x14ac:dyDescent="0.25">
      <c r="A33" t="s">
        <v>391</v>
      </c>
      <c r="B33" t="s">
        <v>12</v>
      </c>
      <c r="C33" t="s">
        <v>371</v>
      </c>
      <c r="D33">
        <v>90</v>
      </c>
      <c r="M33">
        <f t="shared" si="0"/>
        <v>90</v>
      </c>
    </row>
    <row r="34" spans="1:13" x14ac:dyDescent="0.25">
      <c r="A34" t="s">
        <v>393</v>
      </c>
      <c r="B34" t="s">
        <v>18</v>
      </c>
      <c r="C34" t="s">
        <v>371</v>
      </c>
      <c r="D34">
        <v>88</v>
      </c>
      <c r="M34">
        <f t="shared" si="0"/>
        <v>88</v>
      </c>
    </row>
    <row r="35" spans="1:13" x14ac:dyDescent="0.25">
      <c r="A35" t="s">
        <v>446</v>
      </c>
      <c r="B35" t="s">
        <v>122</v>
      </c>
      <c r="C35" t="s">
        <v>371</v>
      </c>
      <c r="D35">
        <v>39</v>
      </c>
      <c r="E35">
        <v>22</v>
      </c>
      <c r="F35">
        <v>16</v>
      </c>
      <c r="G35">
        <v>10</v>
      </c>
      <c r="M35">
        <f t="shared" si="0"/>
        <v>87</v>
      </c>
    </row>
    <row r="36" spans="1:13" x14ac:dyDescent="0.25">
      <c r="A36" t="s">
        <v>437</v>
      </c>
      <c r="B36" t="s">
        <v>52</v>
      </c>
      <c r="C36" t="s">
        <v>371</v>
      </c>
      <c r="D36">
        <v>47</v>
      </c>
      <c r="E36">
        <v>23</v>
      </c>
      <c r="F36">
        <v>17</v>
      </c>
      <c r="M36">
        <f t="shared" si="0"/>
        <v>87</v>
      </c>
    </row>
    <row r="37" spans="1:13" x14ac:dyDescent="0.25">
      <c r="A37" t="s">
        <v>395</v>
      </c>
      <c r="B37" t="s">
        <v>396</v>
      </c>
      <c r="C37" t="s">
        <v>371</v>
      </c>
      <c r="D37">
        <v>86</v>
      </c>
      <c r="M37">
        <f t="shared" si="0"/>
        <v>86</v>
      </c>
    </row>
    <row r="38" spans="1:13" x14ac:dyDescent="0.25">
      <c r="A38" t="s">
        <v>397</v>
      </c>
      <c r="B38" t="s">
        <v>398</v>
      </c>
      <c r="C38" t="s">
        <v>371</v>
      </c>
      <c r="D38">
        <v>85</v>
      </c>
      <c r="M38">
        <f t="shared" ref="M38:M69" si="1">SUM(D38:L38)</f>
        <v>85</v>
      </c>
    </row>
    <row r="39" spans="1:13" x14ac:dyDescent="0.25">
      <c r="A39" t="s">
        <v>419</v>
      </c>
      <c r="B39" t="s">
        <v>333</v>
      </c>
      <c r="C39" t="s">
        <v>371</v>
      </c>
      <c r="D39">
        <v>65</v>
      </c>
      <c r="G39">
        <v>18</v>
      </c>
      <c r="M39">
        <f t="shared" si="1"/>
        <v>83</v>
      </c>
    </row>
    <row r="40" spans="1:13" x14ac:dyDescent="0.25">
      <c r="A40" t="s">
        <v>400</v>
      </c>
      <c r="B40" t="s">
        <v>27</v>
      </c>
      <c r="C40" t="s">
        <v>371</v>
      </c>
      <c r="D40">
        <v>83</v>
      </c>
      <c r="M40">
        <f t="shared" si="1"/>
        <v>83</v>
      </c>
    </row>
    <row r="41" spans="1:13" x14ac:dyDescent="0.25">
      <c r="A41" t="s">
        <v>402</v>
      </c>
      <c r="B41" t="s">
        <v>386</v>
      </c>
      <c r="C41" t="s">
        <v>371</v>
      </c>
      <c r="D41">
        <v>81</v>
      </c>
      <c r="M41">
        <f t="shared" si="1"/>
        <v>81</v>
      </c>
    </row>
    <row r="42" spans="1:13" x14ac:dyDescent="0.25">
      <c r="A42" t="s">
        <v>403</v>
      </c>
      <c r="B42" t="s">
        <v>386</v>
      </c>
      <c r="C42" t="s">
        <v>371</v>
      </c>
      <c r="D42">
        <v>80</v>
      </c>
      <c r="M42">
        <f t="shared" si="1"/>
        <v>80</v>
      </c>
    </row>
    <row r="43" spans="1:13" x14ac:dyDescent="0.25">
      <c r="A43" t="s">
        <v>423</v>
      </c>
      <c r="B43" t="s">
        <v>52</v>
      </c>
      <c r="C43" t="s">
        <v>371</v>
      </c>
      <c r="D43">
        <v>60</v>
      </c>
      <c r="G43">
        <v>19</v>
      </c>
      <c r="M43">
        <f t="shared" si="1"/>
        <v>79</v>
      </c>
    </row>
    <row r="44" spans="1:13" x14ac:dyDescent="0.25">
      <c r="A44" t="s">
        <v>404</v>
      </c>
      <c r="B44" t="s">
        <v>220</v>
      </c>
      <c r="C44" t="s">
        <v>371</v>
      </c>
      <c r="D44">
        <v>79</v>
      </c>
      <c r="M44">
        <f t="shared" si="1"/>
        <v>79</v>
      </c>
    </row>
    <row r="45" spans="1:13" x14ac:dyDescent="0.25">
      <c r="A45" t="s">
        <v>405</v>
      </c>
      <c r="B45" t="s">
        <v>310</v>
      </c>
      <c r="C45" t="s">
        <v>371</v>
      </c>
      <c r="D45">
        <v>78</v>
      </c>
      <c r="M45">
        <f t="shared" si="1"/>
        <v>78</v>
      </c>
    </row>
    <row r="46" spans="1:13" x14ac:dyDescent="0.25">
      <c r="A46" t="s">
        <v>406</v>
      </c>
      <c r="B46" t="s">
        <v>60</v>
      </c>
      <c r="C46" t="s">
        <v>371</v>
      </c>
      <c r="D46">
        <v>77</v>
      </c>
      <c r="M46">
        <f t="shared" si="1"/>
        <v>77</v>
      </c>
    </row>
    <row r="47" spans="1:13" x14ac:dyDescent="0.25">
      <c r="A47" t="s">
        <v>431</v>
      </c>
      <c r="B47" t="s">
        <v>18</v>
      </c>
      <c r="C47" t="s">
        <v>371</v>
      </c>
      <c r="D47">
        <v>53</v>
      </c>
      <c r="E47">
        <v>21</v>
      </c>
      <c r="M47">
        <f t="shared" si="1"/>
        <v>74</v>
      </c>
    </row>
    <row r="48" spans="1:13" x14ac:dyDescent="0.25">
      <c r="A48" t="s">
        <v>410</v>
      </c>
      <c r="B48" t="s">
        <v>14</v>
      </c>
      <c r="C48" t="s">
        <v>371</v>
      </c>
      <c r="D48">
        <v>73</v>
      </c>
      <c r="M48">
        <f t="shared" si="1"/>
        <v>73</v>
      </c>
    </row>
    <row r="49" spans="1:13" x14ac:dyDescent="0.25">
      <c r="A49" t="s">
        <v>411</v>
      </c>
      <c r="B49" t="s">
        <v>21</v>
      </c>
      <c r="C49" t="s">
        <v>371</v>
      </c>
      <c r="D49">
        <v>72</v>
      </c>
      <c r="M49">
        <f t="shared" si="1"/>
        <v>72</v>
      </c>
    </row>
    <row r="50" spans="1:13" x14ac:dyDescent="0.25">
      <c r="A50" t="s">
        <v>412</v>
      </c>
      <c r="B50" t="s">
        <v>160</v>
      </c>
      <c r="C50" t="s">
        <v>371</v>
      </c>
      <c r="D50">
        <v>71</v>
      </c>
      <c r="M50">
        <f t="shared" si="1"/>
        <v>71</v>
      </c>
    </row>
    <row r="51" spans="1:13" x14ac:dyDescent="0.25">
      <c r="A51" t="s">
        <v>413</v>
      </c>
      <c r="B51" t="s">
        <v>65</v>
      </c>
      <c r="C51" t="s">
        <v>371</v>
      </c>
      <c r="D51">
        <v>70</v>
      </c>
      <c r="M51">
        <f t="shared" si="1"/>
        <v>70</v>
      </c>
    </row>
    <row r="52" spans="1:13" x14ac:dyDescent="0.25">
      <c r="A52" t="s">
        <v>414</v>
      </c>
      <c r="B52" t="s">
        <v>29</v>
      </c>
      <c r="C52" t="s">
        <v>371</v>
      </c>
      <c r="D52">
        <v>69</v>
      </c>
      <c r="M52">
        <f t="shared" si="1"/>
        <v>69</v>
      </c>
    </row>
    <row r="53" spans="1:13" x14ac:dyDescent="0.25">
      <c r="A53" t="s">
        <v>439</v>
      </c>
      <c r="B53" t="s">
        <v>160</v>
      </c>
      <c r="C53" t="s">
        <v>371</v>
      </c>
      <c r="D53">
        <v>45</v>
      </c>
      <c r="F53">
        <v>22</v>
      </c>
      <c r="M53">
        <f t="shared" si="1"/>
        <v>67</v>
      </c>
    </row>
    <row r="54" spans="1:13" x14ac:dyDescent="0.25">
      <c r="A54" t="s">
        <v>416</v>
      </c>
      <c r="B54" t="s">
        <v>417</v>
      </c>
      <c r="C54" t="s">
        <v>371</v>
      </c>
      <c r="D54">
        <v>67</v>
      </c>
      <c r="M54">
        <f t="shared" si="1"/>
        <v>67</v>
      </c>
    </row>
    <row r="55" spans="1:13" x14ac:dyDescent="0.25">
      <c r="A55" t="s">
        <v>418</v>
      </c>
      <c r="B55" t="s">
        <v>341</v>
      </c>
      <c r="C55" t="s">
        <v>371</v>
      </c>
      <c r="D55">
        <v>66</v>
      </c>
      <c r="M55">
        <f t="shared" si="1"/>
        <v>66</v>
      </c>
    </row>
    <row r="56" spans="1:13" x14ac:dyDescent="0.25">
      <c r="A56" t="s">
        <v>420</v>
      </c>
      <c r="B56" t="s">
        <v>254</v>
      </c>
      <c r="C56" t="s">
        <v>371</v>
      </c>
      <c r="D56">
        <v>64</v>
      </c>
      <c r="M56">
        <f t="shared" si="1"/>
        <v>64</v>
      </c>
    </row>
    <row r="57" spans="1:13" x14ac:dyDescent="0.25">
      <c r="A57" t="s">
        <v>421</v>
      </c>
      <c r="B57" t="s">
        <v>50</v>
      </c>
      <c r="C57" t="s">
        <v>371</v>
      </c>
      <c r="D57">
        <v>63</v>
      </c>
      <c r="M57">
        <f t="shared" si="1"/>
        <v>63</v>
      </c>
    </row>
    <row r="58" spans="1:13" x14ac:dyDescent="0.25">
      <c r="A58" t="s">
        <v>422</v>
      </c>
      <c r="B58" t="s">
        <v>297</v>
      </c>
      <c r="C58" t="s">
        <v>371</v>
      </c>
      <c r="D58">
        <v>61</v>
      </c>
      <c r="M58">
        <f t="shared" si="1"/>
        <v>61</v>
      </c>
    </row>
    <row r="59" spans="1:13" x14ac:dyDescent="0.25">
      <c r="A59" t="s">
        <v>440</v>
      </c>
      <c r="B59" t="s">
        <v>441</v>
      </c>
      <c r="C59" t="s">
        <v>371</v>
      </c>
      <c r="D59">
        <v>44</v>
      </c>
      <c r="G59">
        <v>15</v>
      </c>
      <c r="M59">
        <f t="shared" si="1"/>
        <v>59</v>
      </c>
    </row>
    <row r="60" spans="1:13" x14ac:dyDescent="0.25">
      <c r="A60" t="s">
        <v>424</v>
      </c>
      <c r="B60" t="s">
        <v>14</v>
      </c>
      <c r="C60" t="s">
        <v>371</v>
      </c>
      <c r="D60">
        <v>59</v>
      </c>
      <c r="M60">
        <f t="shared" si="1"/>
        <v>59</v>
      </c>
    </row>
    <row r="61" spans="1:13" x14ac:dyDescent="0.25">
      <c r="A61" t="s">
        <v>425</v>
      </c>
      <c r="B61" t="s">
        <v>12</v>
      </c>
      <c r="C61" t="s">
        <v>371</v>
      </c>
      <c r="D61">
        <v>58</v>
      </c>
      <c r="M61">
        <f t="shared" si="1"/>
        <v>58</v>
      </c>
    </row>
    <row r="62" spans="1:13" x14ac:dyDescent="0.25">
      <c r="A62" t="s">
        <v>426</v>
      </c>
      <c r="B62" t="s">
        <v>427</v>
      </c>
      <c r="C62" t="s">
        <v>371</v>
      </c>
      <c r="D62">
        <v>57</v>
      </c>
      <c r="M62">
        <f t="shared" si="1"/>
        <v>57</v>
      </c>
    </row>
    <row r="63" spans="1:13" x14ac:dyDescent="0.25">
      <c r="A63" t="s">
        <v>428</v>
      </c>
      <c r="B63" t="s">
        <v>27</v>
      </c>
      <c r="C63" t="s">
        <v>371</v>
      </c>
      <c r="D63">
        <v>56</v>
      </c>
      <c r="M63">
        <f t="shared" si="1"/>
        <v>56</v>
      </c>
    </row>
    <row r="64" spans="1:13" x14ac:dyDescent="0.25">
      <c r="A64" t="s">
        <v>445</v>
      </c>
      <c r="B64" t="s">
        <v>1</v>
      </c>
      <c r="C64" t="s">
        <v>371</v>
      </c>
      <c r="D64">
        <v>40</v>
      </c>
      <c r="G64">
        <v>16</v>
      </c>
      <c r="M64">
        <f t="shared" si="1"/>
        <v>56</v>
      </c>
    </row>
    <row r="65" spans="1:13" x14ac:dyDescent="0.25">
      <c r="A65" t="s">
        <v>926</v>
      </c>
      <c r="B65" t="s">
        <v>83</v>
      </c>
      <c r="C65" t="s">
        <v>371</v>
      </c>
      <c r="E65">
        <v>26</v>
      </c>
      <c r="G65">
        <v>29</v>
      </c>
      <c r="M65">
        <f t="shared" si="1"/>
        <v>55</v>
      </c>
    </row>
    <row r="66" spans="1:13" x14ac:dyDescent="0.25">
      <c r="A66" t="s">
        <v>456</v>
      </c>
      <c r="B66" t="s">
        <v>80</v>
      </c>
      <c r="C66" t="s">
        <v>371</v>
      </c>
      <c r="D66">
        <v>29</v>
      </c>
      <c r="E66">
        <v>4</v>
      </c>
      <c r="F66">
        <v>14</v>
      </c>
      <c r="G66">
        <v>8</v>
      </c>
      <c r="M66">
        <f t="shared" si="1"/>
        <v>55</v>
      </c>
    </row>
    <row r="67" spans="1:13" x14ac:dyDescent="0.25">
      <c r="A67" t="s">
        <v>448</v>
      </c>
      <c r="B67" t="s">
        <v>1</v>
      </c>
      <c r="C67" t="s">
        <v>371</v>
      </c>
      <c r="D67">
        <v>37</v>
      </c>
      <c r="F67">
        <v>18</v>
      </c>
      <c r="M67">
        <f t="shared" si="1"/>
        <v>55</v>
      </c>
    </row>
    <row r="68" spans="1:13" x14ac:dyDescent="0.25">
      <c r="A68" t="s">
        <v>429</v>
      </c>
      <c r="B68" t="s">
        <v>1</v>
      </c>
      <c r="C68" t="s">
        <v>371</v>
      </c>
      <c r="D68">
        <v>55</v>
      </c>
      <c r="M68">
        <f t="shared" si="1"/>
        <v>55</v>
      </c>
    </row>
    <row r="69" spans="1:13" x14ac:dyDescent="0.25">
      <c r="A69" t="s">
        <v>430</v>
      </c>
      <c r="B69" t="s">
        <v>27</v>
      </c>
      <c r="C69" t="s">
        <v>371</v>
      </c>
      <c r="D69">
        <v>54</v>
      </c>
      <c r="M69">
        <f t="shared" si="1"/>
        <v>54</v>
      </c>
    </row>
    <row r="70" spans="1:13" x14ac:dyDescent="0.25">
      <c r="A70" t="s">
        <v>432</v>
      </c>
      <c r="B70" t="s">
        <v>14</v>
      </c>
      <c r="C70" t="s">
        <v>371</v>
      </c>
      <c r="D70">
        <v>52</v>
      </c>
      <c r="M70">
        <f t="shared" ref="M70:M101" si="2">SUM(D70:L70)</f>
        <v>52</v>
      </c>
    </row>
    <row r="71" spans="1:13" x14ac:dyDescent="0.25">
      <c r="A71" t="s">
        <v>433</v>
      </c>
      <c r="B71" t="s">
        <v>297</v>
      </c>
      <c r="C71" t="s">
        <v>371</v>
      </c>
      <c r="D71">
        <v>51</v>
      </c>
      <c r="M71">
        <f t="shared" si="2"/>
        <v>51</v>
      </c>
    </row>
    <row r="72" spans="1:13" x14ac:dyDescent="0.25">
      <c r="A72" t="s">
        <v>434</v>
      </c>
      <c r="B72" t="s">
        <v>27</v>
      </c>
      <c r="C72" t="s">
        <v>371</v>
      </c>
      <c r="D72">
        <v>50</v>
      </c>
      <c r="M72">
        <f t="shared" si="2"/>
        <v>50</v>
      </c>
    </row>
    <row r="73" spans="1:13" x14ac:dyDescent="0.25">
      <c r="A73" t="s">
        <v>435</v>
      </c>
      <c r="B73" t="s">
        <v>130</v>
      </c>
      <c r="C73" t="s">
        <v>371</v>
      </c>
      <c r="D73">
        <v>49</v>
      </c>
      <c r="M73">
        <f t="shared" si="2"/>
        <v>49</v>
      </c>
    </row>
    <row r="74" spans="1:13" x14ac:dyDescent="0.25">
      <c r="A74" t="s">
        <v>436</v>
      </c>
      <c r="B74" t="s">
        <v>138</v>
      </c>
      <c r="C74" t="s">
        <v>371</v>
      </c>
      <c r="D74">
        <v>48</v>
      </c>
      <c r="M74">
        <f t="shared" si="2"/>
        <v>48</v>
      </c>
    </row>
    <row r="75" spans="1:13" x14ac:dyDescent="0.25">
      <c r="A75" t="s">
        <v>461</v>
      </c>
      <c r="B75" t="s">
        <v>52</v>
      </c>
      <c r="C75" t="s">
        <v>371</v>
      </c>
      <c r="D75">
        <v>24</v>
      </c>
      <c r="F75">
        <v>13</v>
      </c>
      <c r="G75">
        <v>9</v>
      </c>
      <c r="M75">
        <f t="shared" si="2"/>
        <v>46</v>
      </c>
    </row>
    <row r="76" spans="1:13" x14ac:dyDescent="0.25">
      <c r="A76" t="s">
        <v>442</v>
      </c>
      <c r="B76" t="s">
        <v>350</v>
      </c>
      <c r="C76" t="s">
        <v>371</v>
      </c>
      <c r="D76">
        <v>43</v>
      </c>
      <c r="M76">
        <f t="shared" si="2"/>
        <v>43</v>
      </c>
    </row>
    <row r="77" spans="1:13" x14ac:dyDescent="0.25">
      <c r="A77" t="s">
        <v>443</v>
      </c>
      <c r="B77" t="s">
        <v>21</v>
      </c>
      <c r="C77" t="s">
        <v>371</v>
      </c>
      <c r="D77">
        <v>42</v>
      </c>
      <c r="M77">
        <f t="shared" si="2"/>
        <v>42</v>
      </c>
    </row>
    <row r="78" spans="1:13" x14ac:dyDescent="0.25">
      <c r="A78" t="s">
        <v>917</v>
      </c>
      <c r="B78" t="s">
        <v>252</v>
      </c>
      <c r="C78" t="s">
        <v>371</v>
      </c>
      <c r="E78">
        <v>41</v>
      </c>
      <c r="M78">
        <f t="shared" si="2"/>
        <v>41</v>
      </c>
    </row>
    <row r="79" spans="1:13" x14ac:dyDescent="0.25">
      <c r="A79" t="s">
        <v>484</v>
      </c>
      <c r="B79" t="s">
        <v>160</v>
      </c>
      <c r="C79" t="s">
        <v>371</v>
      </c>
      <c r="D79">
        <v>2</v>
      </c>
      <c r="E79">
        <v>10</v>
      </c>
      <c r="F79">
        <v>15</v>
      </c>
      <c r="G79">
        <v>14</v>
      </c>
      <c r="M79">
        <f t="shared" si="2"/>
        <v>41</v>
      </c>
    </row>
    <row r="80" spans="1:13" x14ac:dyDescent="0.25">
      <c r="A80" t="s">
        <v>918</v>
      </c>
      <c r="B80" t="s">
        <v>914</v>
      </c>
      <c r="C80" t="s">
        <v>371</v>
      </c>
      <c r="E80">
        <v>40</v>
      </c>
      <c r="M80">
        <f t="shared" si="2"/>
        <v>40</v>
      </c>
    </row>
    <row r="81" spans="1:13" x14ac:dyDescent="0.25">
      <c r="A81" t="s">
        <v>447</v>
      </c>
      <c r="B81" t="s">
        <v>21</v>
      </c>
      <c r="C81" t="s">
        <v>371</v>
      </c>
      <c r="D81">
        <v>38</v>
      </c>
      <c r="M81">
        <f t="shared" si="2"/>
        <v>38</v>
      </c>
    </row>
    <row r="82" spans="1:13" x14ac:dyDescent="0.25">
      <c r="A82" t="s">
        <v>919</v>
      </c>
      <c r="B82" t="s">
        <v>12</v>
      </c>
      <c r="C82" t="s">
        <v>371</v>
      </c>
      <c r="E82">
        <v>38</v>
      </c>
      <c r="M82">
        <f t="shared" si="2"/>
        <v>38</v>
      </c>
    </row>
    <row r="83" spans="1:13" x14ac:dyDescent="0.25">
      <c r="A83" t="s">
        <v>920</v>
      </c>
      <c r="B83" t="s">
        <v>130</v>
      </c>
      <c r="C83" t="s">
        <v>371</v>
      </c>
      <c r="E83">
        <v>37</v>
      </c>
      <c r="M83">
        <f t="shared" si="2"/>
        <v>37</v>
      </c>
    </row>
    <row r="84" spans="1:13" x14ac:dyDescent="0.25">
      <c r="A84" t="s">
        <v>449</v>
      </c>
      <c r="B84" t="s">
        <v>50</v>
      </c>
      <c r="C84" t="s">
        <v>371</v>
      </c>
      <c r="D84">
        <v>36</v>
      </c>
      <c r="M84">
        <f t="shared" si="2"/>
        <v>36</v>
      </c>
    </row>
    <row r="85" spans="1:13" x14ac:dyDescent="0.25">
      <c r="A85" t="s">
        <v>450</v>
      </c>
      <c r="B85" t="s">
        <v>271</v>
      </c>
      <c r="C85" t="s">
        <v>371</v>
      </c>
      <c r="D85">
        <v>35</v>
      </c>
      <c r="M85">
        <f t="shared" si="2"/>
        <v>35</v>
      </c>
    </row>
    <row r="86" spans="1:13" x14ac:dyDescent="0.25">
      <c r="A86" t="s">
        <v>451</v>
      </c>
      <c r="B86" t="s">
        <v>29</v>
      </c>
      <c r="C86" t="s">
        <v>371</v>
      </c>
      <c r="D86">
        <v>34</v>
      </c>
      <c r="M86">
        <f t="shared" si="2"/>
        <v>34</v>
      </c>
    </row>
    <row r="87" spans="1:13" x14ac:dyDescent="0.25">
      <c r="A87" t="s">
        <v>921</v>
      </c>
      <c r="B87" t="s">
        <v>914</v>
      </c>
      <c r="C87" t="s">
        <v>371</v>
      </c>
      <c r="E87">
        <v>34</v>
      </c>
      <c r="M87">
        <f t="shared" si="2"/>
        <v>34</v>
      </c>
    </row>
    <row r="88" spans="1:13" x14ac:dyDescent="0.25">
      <c r="A88" t="s">
        <v>452</v>
      </c>
      <c r="B88" t="s">
        <v>441</v>
      </c>
      <c r="C88" t="s">
        <v>371</v>
      </c>
      <c r="D88">
        <v>33</v>
      </c>
      <c r="M88">
        <f t="shared" si="2"/>
        <v>33</v>
      </c>
    </row>
    <row r="89" spans="1:13" x14ac:dyDescent="0.25">
      <c r="A89" t="s">
        <v>922</v>
      </c>
      <c r="B89" t="s">
        <v>12</v>
      </c>
      <c r="C89" t="s">
        <v>371</v>
      </c>
      <c r="E89">
        <v>33</v>
      </c>
      <c r="M89">
        <f t="shared" si="2"/>
        <v>33</v>
      </c>
    </row>
    <row r="90" spans="1:13" x14ac:dyDescent="0.25">
      <c r="A90" t="s">
        <v>1210</v>
      </c>
      <c r="B90" t="s">
        <v>80</v>
      </c>
      <c r="C90" t="s">
        <v>371</v>
      </c>
      <c r="G90">
        <v>32</v>
      </c>
      <c r="M90">
        <f t="shared" si="2"/>
        <v>32</v>
      </c>
    </row>
    <row r="91" spans="1:13" x14ac:dyDescent="0.25">
      <c r="A91" t="s">
        <v>923</v>
      </c>
      <c r="B91" t="s">
        <v>286</v>
      </c>
      <c r="C91" t="s">
        <v>371</v>
      </c>
      <c r="E91">
        <v>32</v>
      </c>
      <c r="M91">
        <f t="shared" si="2"/>
        <v>32</v>
      </c>
    </row>
    <row r="92" spans="1:13" x14ac:dyDescent="0.25">
      <c r="A92" t="s">
        <v>453</v>
      </c>
      <c r="B92" t="s">
        <v>16</v>
      </c>
      <c r="C92" t="s">
        <v>371</v>
      </c>
      <c r="D92">
        <v>32</v>
      </c>
      <c r="M92">
        <f t="shared" si="2"/>
        <v>32</v>
      </c>
    </row>
    <row r="93" spans="1:13" x14ac:dyDescent="0.25">
      <c r="A93" t="s">
        <v>469</v>
      </c>
      <c r="B93" t="s">
        <v>12</v>
      </c>
      <c r="C93" t="s">
        <v>371</v>
      </c>
      <c r="D93">
        <v>16</v>
      </c>
      <c r="E93">
        <v>9</v>
      </c>
      <c r="G93">
        <v>7</v>
      </c>
      <c r="M93">
        <f t="shared" si="2"/>
        <v>32</v>
      </c>
    </row>
    <row r="94" spans="1:13" x14ac:dyDescent="0.25">
      <c r="A94" t="s">
        <v>454</v>
      </c>
      <c r="B94" t="s">
        <v>67</v>
      </c>
      <c r="C94" t="s">
        <v>371</v>
      </c>
      <c r="D94">
        <v>31</v>
      </c>
      <c r="M94">
        <f t="shared" si="2"/>
        <v>31</v>
      </c>
    </row>
    <row r="95" spans="1:13" x14ac:dyDescent="0.25">
      <c r="A95" t="s">
        <v>459</v>
      </c>
      <c r="B95" t="s">
        <v>127</v>
      </c>
      <c r="C95" t="s">
        <v>371</v>
      </c>
      <c r="D95">
        <v>26</v>
      </c>
      <c r="E95">
        <v>5</v>
      </c>
      <c r="M95">
        <f t="shared" si="2"/>
        <v>31</v>
      </c>
    </row>
    <row r="96" spans="1:13" x14ac:dyDescent="0.25">
      <c r="A96" t="s">
        <v>924</v>
      </c>
      <c r="B96" t="s">
        <v>915</v>
      </c>
      <c r="C96" t="s">
        <v>371</v>
      </c>
      <c r="E96">
        <v>31</v>
      </c>
      <c r="M96">
        <f t="shared" si="2"/>
        <v>31</v>
      </c>
    </row>
    <row r="97" spans="1:13" x14ac:dyDescent="0.25">
      <c r="A97" t="s">
        <v>925</v>
      </c>
      <c r="B97" t="s">
        <v>865</v>
      </c>
      <c r="C97" t="s">
        <v>371</v>
      </c>
      <c r="E97">
        <v>30</v>
      </c>
      <c r="M97">
        <f t="shared" si="2"/>
        <v>30</v>
      </c>
    </row>
    <row r="98" spans="1:13" x14ac:dyDescent="0.25">
      <c r="A98" t="s">
        <v>455</v>
      </c>
      <c r="B98" t="s">
        <v>12</v>
      </c>
      <c r="C98" t="s">
        <v>371</v>
      </c>
      <c r="D98">
        <v>30</v>
      </c>
      <c r="M98">
        <f t="shared" si="2"/>
        <v>30</v>
      </c>
    </row>
    <row r="99" spans="1:13" x14ac:dyDescent="0.25">
      <c r="A99" t="s">
        <v>479</v>
      </c>
      <c r="B99" t="s">
        <v>12</v>
      </c>
      <c r="C99" t="s">
        <v>371</v>
      </c>
      <c r="D99">
        <v>6</v>
      </c>
      <c r="E99">
        <v>6</v>
      </c>
      <c r="F99">
        <v>12</v>
      </c>
      <c r="G99">
        <v>5</v>
      </c>
      <c r="M99">
        <f t="shared" si="2"/>
        <v>29</v>
      </c>
    </row>
    <row r="100" spans="1:13" x14ac:dyDescent="0.25">
      <c r="A100" t="s">
        <v>1078</v>
      </c>
      <c r="B100" t="s">
        <v>138</v>
      </c>
      <c r="C100" t="s">
        <v>371</v>
      </c>
      <c r="F100">
        <v>28</v>
      </c>
      <c r="M100">
        <f t="shared" si="2"/>
        <v>28</v>
      </c>
    </row>
    <row r="101" spans="1:13" x14ac:dyDescent="0.25">
      <c r="A101" t="s">
        <v>457</v>
      </c>
      <c r="B101" t="s">
        <v>1</v>
      </c>
      <c r="C101" t="s">
        <v>371</v>
      </c>
      <c r="D101">
        <v>28</v>
      </c>
      <c r="M101">
        <f t="shared" si="2"/>
        <v>28</v>
      </c>
    </row>
    <row r="102" spans="1:13" x14ac:dyDescent="0.25">
      <c r="A102" t="s">
        <v>458</v>
      </c>
      <c r="B102" t="s">
        <v>357</v>
      </c>
      <c r="C102" t="s">
        <v>371</v>
      </c>
      <c r="D102">
        <v>27</v>
      </c>
      <c r="M102">
        <f t="shared" ref="M102:M133" si="3">SUM(D102:L102)</f>
        <v>27</v>
      </c>
    </row>
    <row r="103" spans="1:13" x14ac:dyDescent="0.25">
      <c r="A103" t="s">
        <v>927</v>
      </c>
      <c r="B103" t="s">
        <v>915</v>
      </c>
      <c r="C103" t="s">
        <v>371</v>
      </c>
      <c r="E103">
        <v>25</v>
      </c>
      <c r="M103">
        <f t="shared" si="3"/>
        <v>25</v>
      </c>
    </row>
    <row r="104" spans="1:13" x14ac:dyDescent="0.25">
      <c r="A104" t="s">
        <v>460</v>
      </c>
      <c r="B104" t="s">
        <v>80</v>
      </c>
      <c r="C104" t="s">
        <v>371</v>
      </c>
      <c r="D104">
        <v>25</v>
      </c>
      <c r="M104">
        <f t="shared" si="3"/>
        <v>25</v>
      </c>
    </row>
    <row r="105" spans="1:13" x14ac:dyDescent="0.25">
      <c r="A105" t="s">
        <v>928</v>
      </c>
      <c r="B105" t="s">
        <v>852</v>
      </c>
      <c r="C105" t="s">
        <v>371</v>
      </c>
      <c r="E105">
        <v>24</v>
      </c>
      <c r="M105">
        <f t="shared" si="3"/>
        <v>24</v>
      </c>
    </row>
    <row r="106" spans="1:13" x14ac:dyDescent="0.25">
      <c r="A106" t="s">
        <v>462</v>
      </c>
      <c r="B106" t="s">
        <v>308</v>
      </c>
      <c r="C106" t="s">
        <v>371</v>
      </c>
      <c r="D106">
        <v>23</v>
      </c>
      <c r="M106">
        <f t="shared" si="3"/>
        <v>23</v>
      </c>
    </row>
    <row r="107" spans="1:13" x14ac:dyDescent="0.25">
      <c r="A107" t="s">
        <v>1211</v>
      </c>
      <c r="B107" t="s">
        <v>8</v>
      </c>
      <c r="C107" t="s">
        <v>371</v>
      </c>
      <c r="G107">
        <v>23</v>
      </c>
      <c r="M107">
        <f t="shared" si="3"/>
        <v>23</v>
      </c>
    </row>
    <row r="108" spans="1:13" x14ac:dyDescent="0.25">
      <c r="A108" t="s">
        <v>463</v>
      </c>
      <c r="B108" t="s">
        <v>14</v>
      </c>
      <c r="C108" t="s">
        <v>371</v>
      </c>
      <c r="D108">
        <v>22</v>
      </c>
      <c r="M108">
        <f t="shared" si="3"/>
        <v>22</v>
      </c>
    </row>
    <row r="109" spans="1:13" x14ac:dyDescent="0.25">
      <c r="A109" t="s">
        <v>1212</v>
      </c>
      <c r="B109" t="s">
        <v>1170</v>
      </c>
      <c r="C109" t="s">
        <v>371</v>
      </c>
      <c r="G109">
        <v>21</v>
      </c>
      <c r="M109">
        <f t="shared" si="3"/>
        <v>21</v>
      </c>
    </row>
    <row r="110" spans="1:13" x14ac:dyDescent="0.25">
      <c r="A110" t="s">
        <v>464</v>
      </c>
      <c r="B110" t="s">
        <v>12</v>
      </c>
      <c r="C110" t="s">
        <v>371</v>
      </c>
      <c r="D110">
        <v>21</v>
      </c>
      <c r="M110">
        <f t="shared" si="3"/>
        <v>21</v>
      </c>
    </row>
    <row r="111" spans="1:13" x14ac:dyDescent="0.25">
      <c r="A111" t="s">
        <v>465</v>
      </c>
      <c r="B111" t="s">
        <v>146</v>
      </c>
      <c r="C111" t="s">
        <v>371</v>
      </c>
      <c r="D111">
        <v>20</v>
      </c>
      <c r="M111">
        <f t="shared" si="3"/>
        <v>20</v>
      </c>
    </row>
    <row r="112" spans="1:13" x14ac:dyDescent="0.25">
      <c r="A112" t="s">
        <v>1213</v>
      </c>
      <c r="B112" t="s">
        <v>297</v>
      </c>
      <c r="C112" t="s">
        <v>371</v>
      </c>
      <c r="G112">
        <v>20</v>
      </c>
      <c r="M112">
        <f t="shared" si="3"/>
        <v>20</v>
      </c>
    </row>
    <row r="113" spans="1:13" x14ac:dyDescent="0.25">
      <c r="A113" t="s">
        <v>929</v>
      </c>
      <c r="B113" t="s">
        <v>913</v>
      </c>
      <c r="C113" t="s">
        <v>371</v>
      </c>
      <c r="E113">
        <v>20</v>
      </c>
      <c r="M113">
        <f t="shared" si="3"/>
        <v>20</v>
      </c>
    </row>
    <row r="114" spans="1:13" x14ac:dyDescent="0.25">
      <c r="A114" t="s">
        <v>473</v>
      </c>
      <c r="B114" t="s">
        <v>18</v>
      </c>
      <c r="C114" t="s">
        <v>371</v>
      </c>
      <c r="D114">
        <v>12</v>
      </c>
      <c r="E114">
        <v>8</v>
      </c>
      <c r="M114">
        <f t="shared" si="3"/>
        <v>20</v>
      </c>
    </row>
    <row r="115" spans="1:13" x14ac:dyDescent="0.25">
      <c r="A115" t="s">
        <v>930</v>
      </c>
      <c r="B115" t="s">
        <v>916</v>
      </c>
      <c r="C115" t="s">
        <v>371</v>
      </c>
      <c r="E115">
        <v>19</v>
      </c>
      <c r="M115">
        <f t="shared" si="3"/>
        <v>19</v>
      </c>
    </row>
    <row r="116" spans="1:13" x14ac:dyDescent="0.25">
      <c r="A116" t="s">
        <v>466</v>
      </c>
      <c r="B116" t="s">
        <v>146</v>
      </c>
      <c r="C116" t="s">
        <v>371</v>
      </c>
      <c r="D116">
        <v>19</v>
      </c>
      <c r="M116">
        <f t="shared" si="3"/>
        <v>19</v>
      </c>
    </row>
    <row r="117" spans="1:13" x14ac:dyDescent="0.25">
      <c r="A117" t="s">
        <v>931</v>
      </c>
      <c r="B117" t="s">
        <v>231</v>
      </c>
      <c r="C117" t="s">
        <v>371</v>
      </c>
      <c r="E117">
        <v>18</v>
      </c>
      <c r="M117">
        <f t="shared" si="3"/>
        <v>18</v>
      </c>
    </row>
    <row r="118" spans="1:13" x14ac:dyDescent="0.25">
      <c r="A118" t="s">
        <v>467</v>
      </c>
      <c r="B118" t="s">
        <v>58</v>
      </c>
      <c r="C118" t="s">
        <v>371</v>
      </c>
      <c r="D118">
        <v>18</v>
      </c>
      <c r="M118">
        <f t="shared" si="3"/>
        <v>18</v>
      </c>
    </row>
    <row r="119" spans="1:13" x14ac:dyDescent="0.25">
      <c r="A119" t="s">
        <v>468</v>
      </c>
      <c r="B119" t="s">
        <v>29</v>
      </c>
      <c r="C119" t="s">
        <v>371</v>
      </c>
      <c r="D119">
        <v>17</v>
      </c>
      <c r="M119">
        <f t="shared" si="3"/>
        <v>17</v>
      </c>
    </row>
    <row r="120" spans="1:13" x14ac:dyDescent="0.25">
      <c r="A120" t="s">
        <v>932</v>
      </c>
      <c r="B120" t="s">
        <v>127</v>
      </c>
      <c r="C120" t="s">
        <v>371</v>
      </c>
      <c r="E120">
        <v>17</v>
      </c>
      <c r="M120">
        <f t="shared" si="3"/>
        <v>17</v>
      </c>
    </row>
    <row r="121" spans="1:13" x14ac:dyDescent="0.25">
      <c r="A121" t="s">
        <v>933</v>
      </c>
      <c r="B121" t="s">
        <v>12</v>
      </c>
      <c r="C121" t="s">
        <v>371</v>
      </c>
      <c r="E121">
        <v>16</v>
      </c>
      <c r="M121">
        <f t="shared" si="3"/>
        <v>16</v>
      </c>
    </row>
    <row r="122" spans="1:13" x14ac:dyDescent="0.25">
      <c r="A122" t="s">
        <v>470</v>
      </c>
      <c r="B122" t="s">
        <v>130</v>
      </c>
      <c r="C122" t="s">
        <v>371</v>
      </c>
      <c r="D122">
        <v>15</v>
      </c>
      <c r="M122">
        <f t="shared" si="3"/>
        <v>15</v>
      </c>
    </row>
    <row r="123" spans="1:13" x14ac:dyDescent="0.25">
      <c r="A123" t="s">
        <v>934</v>
      </c>
      <c r="B123" t="s">
        <v>316</v>
      </c>
      <c r="C123" t="s">
        <v>371</v>
      </c>
      <c r="E123">
        <v>15</v>
      </c>
      <c r="M123">
        <f t="shared" si="3"/>
        <v>15</v>
      </c>
    </row>
    <row r="124" spans="1:13" x14ac:dyDescent="0.25">
      <c r="A124" t="s">
        <v>935</v>
      </c>
      <c r="B124" t="s">
        <v>916</v>
      </c>
      <c r="C124" t="s">
        <v>371</v>
      </c>
      <c r="E124">
        <v>14</v>
      </c>
      <c r="M124">
        <f t="shared" si="3"/>
        <v>14</v>
      </c>
    </row>
    <row r="125" spans="1:13" x14ac:dyDescent="0.25">
      <c r="A125" t="s">
        <v>471</v>
      </c>
      <c r="B125" t="s">
        <v>130</v>
      </c>
      <c r="C125" t="s">
        <v>371</v>
      </c>
      <c r="D125">
        <v>14</v>
      </c>
      <c r="M125">
        <f t="shared" si="3"/>
        <v>14</v>
      </c>
    </row>
    <row r="126" spans="1:13" x14ac:dyDescent="0.25">
      <c r="A126" t="s">
        <v>936</v>
      </c>
      <c r="B126" t="s">
        <v>12</v>
      </c>
      <c r="C126" t="s">
        <v>371</v>
      </c>
      <c r="E126">
        <v>13</v>
      </c>
      <c r="M126">
        <f t="shared" si="3"/>
        <v>13</v>
      </c>
    </row>
    <row r="127" spans="1:13" x14ac:dyDescent="0.25">
      <c r="A127" t="s">
        <v>1214</v>
      </c>
      <c r="B127" t="s">
        <v>1</v>
      </c>
      <c r="C127" t="s">
        <v>371</v>
      </c>
      <c r="G127">
        <v>13</v>
      </c>
      <c r="M127">
        <f t="shared" si="3"/>
        <v>13</v>
      </c>
    </row>
    <row r="128" spans="1:13" x14ac:dyDescent="0.25">
      <c r="A128" t="s">
        <v>472</v>
      </c>
      <c r="B128" t="s">
        <v>297</v>
      </c>
      <c r="C128" t="s">
        <v>371</v>
      </c>
      <c r="D128">
        <v>13</v>
      </c>
      <c r="M128">
        <f t="shared" si="3"/>
        <v>13</v>
      </c>
    </row>
    <row r="129" spans="1:13" x14ac:dyDescent="0.25">
      <c r="A129" t="s">
        <v>941</v>
      </c>
      <c r="B129" t="s">
        <v>130</v>
      </c>
      <c r="C129" t="s">
        <v>371</v>
      </c>
      <c r="E129">
        <v>1</v>
      </c>
      <c r="F129">
        <v>11</v>
      </c>
      <c r="M129">
        <f t="shared" si="3"/>
        <v>12</v>
      </c>
    </row>
    <row r="130" spans="1:13" x14ac:dyDescent="0.25">
      <c r="A130" t="s">
        <v>476</v>
      </c>
      <c r="B130" t="s">
        <v>127</v>
      </c>
      <c r="C130" t="s">
        <v>371</v>
      </c>
      <c r="D130">
        <v>9</v>
      </c>
      <c r="E130">
        <v>3</v>
      </c>
      <c r="M130">
        <f t="shared" si="3"/>
        <v>12</v>
      </c>
    </row>
    <row r="131" spans="1:13" x14ac:dyDescent="0.25">
      <c r="A131" t="s">
        <v>937</v>
      </c>
      <c r="B131" t="s">
        <v>386</v>
      </c>
      <c r="C131" t="s">
        <v>371</v>
      </c>
      <c r="E131">
        <v>12</v>
      </c>
      <c r="M131">
        <f t="shared" si="3"/>
        <v>12</v>
      </c>
    </row>
    <row r="132" spans="1:13" x14ac:dyDescent="0.25">
      <c r="A132" t="s">
        <v>474</v>
      </c>
      <c r="B132" t="s">
        <v>10</v>
      </c>
      <c r="C132" t="s">
        <v>371</v>
      </c>
      <c r="D132">
        <v>11</v>
      </c>
      <c r="M132">
        <f t="shared" si="3"/>
        <v>11</v>
      </c>
    </row>
    <row r="133" spans="1:13" x14ac:dyDescent="0.25">
      <c r="A133" t="s">
        <v>938</v>
      </c>
      <c r="B133" t="s">
        <v>617</v>
      </c>
      <c r="C133" t="s">
        <v>371</v>
      </c>
      <c r="E133">
        <v>11</v>
      </c>
      <c r="M133">
        <f t="shared" si="3"/>
        <v>11</v>
      </c>
    </row>
    <row r="134" spans="1:13" x14ac:dyDescent="0.25">
      <c r="A134" t="s">
        <v>475</v>
      </c>
      <c r="B134" t="s">
        <v>73</v>
      </c>
      <c r="C134" t="s">
        <v>371</v>
      </c>
      <c r="D134">
        <v>10</v>
      </c>
      <c r="M134">
        <f t="shared" ref="M134:M165" si="4">SUM(D134:L134)</f>
        <v>10</v>
      </c>
    </row>
    <row r="135" spans="1:13" x14ac:dyDescent="0.25">
      <c r="A135" t="s">
        <v>477</v>
      </c>
      <c r="B135" t="s">
        <v>271</v>
      </c>
      <c r="C135" t="s">
        <v>371</v>
      </c>
      <c r="D135">
        <v>8</v>
      </c>
      <c r="M135">
        <f t="shared" si="4"/>
        <v>8</v>
      </c>
    </row>
    <row r="136" spans="1:13" x14ac:dyDescent="0.25">
      <c r="A136" t="s">
        <v>478</v>
      </c>
      <c r="B136" t="s">
        <v>29</v>
      </c>
      <c r="C136" t="s">
        <v>371</v>
      </c>
      <c r="D136">
        <v>7</v>
      </c>
      <c r="M136">
        <f t="shared" si="4"/>
        <v>7</v>
      </c>
    </row>
    <row r="137" spans="1:13" x14ac:dyDescent="0.25">
      <c r="A137" t="s">
        <v>939</v>
      </c>
      <c r="B137" t="s">
        <v>181</v>
      </c>
      <c r="C137" t="s">
        <v>371</v>
      </c>
      <c r="E137">
        <v>7</v>
      </c>
      <c r="M137">
        <f t="shared" si="4"/>
        <v>7</v>
      </c>
    </row>
    <row r="138" spans="1:13" x14ac:dyDescent="0.25">
      <c r="A138" t="s">
        <v>1215</v>
      </c>
      <c r="B138" t="s">
        <v>29</v>
      </c>
      <c r="C138" t="s">
        <v>371</v>
      </c>
      <c r="G138">
        <v>6</v>
      </c>
      <c r="M138">
        <f t="shared" si="4"/>
        <v>6</v>
      </c>
    </row>
    <row r="139" spans="1:13" x14ac:dyDescent="0.25">
      <c r="A139" t="s">
        <v>480</v>
      </c>
      <c r="B139" t="s">
        <v>5</v>
      </c>
      <c r="C139" t="s">
        <v>371</v>
      </c>
      <c r="D139">
        <v>5</v>
      </c>
      <c r="M139">
        <f t="shared" si="4"/>
        <v>5</v>
      </c>
    </row>
    <row r="140" spans="1:13" x14ac:dyDescent="0.25">
      <c r="A140" t="s">
        <v>481</v>
      </c>
      <c r="B140" t="s">
        <v>482</v>
      </c>
      <c r="C140" t="s">
        <v>371</v>
      </c>
      <c r="D140">
        <v>4</v>
      </c>
      <c r="M140">
        <f t="shared" si="4"/>
        <v>4</v>
      </c>
    </row>
    <row r="141" spans="1:13" x14ac:dyDescent="0.25">
      <c r="A141" t="s">
        <v>1216</v>
      </c>
      <c r="B141" t="s">
        <v>297</v>
      </c>
      <c r="C141" t="s">
        <v>371</v>
      </c>
      <c r="G141">
        <v>4</v>
      </c>
      <c r="M141">
        <f t="shared" si="4"/>
        <v>4</v>
      </c>
    </row>
    <row r="142" spans="1:13" x14ac:dyDescent="0.25">
      <c r="A142" t="s">
        <v>483</v>
      </c>
      <c r="B142" t="s">
        <v>308</v>
      </c>
      <c r="C142" t="s">
        <v>371</v>
      </c>
      <c r="D142">
        <v>3</v>
      </c>
      <c r="M142">
        <f t="shared" si="4"/>
        <v>3</v>
      </c>
    </row>
    <row r="143" spans="1:13" x14ac:dyDescent="0.25">
      <c r="A143" t="s">
        <v>941</v>
      </c>
      <c r="B143" t="s">
        <v>130</v>
      </c>
      <c r="C143" t="s">
        <v>371</v>
      </c>
      <c r="G143">
        <v>3</v>
      </c>
      <c r="M143">
        <f t="shared" si="4"/>
        <v>3</v>
      </c>
    </row>
    <row r="144" spans="1:13" x14ac:dyDescent="0.25">
      <c r="A144" t="s">
        <v>940</v>
      </c>
      <c r="B144" t="s">
        <v>130</v>
      </c>
      <c r="C144" t="s">
        <v>371</v>
      </c>
      <c r="E144">
        <v>2</v>
      </c>
      <c r="M144">
        <f t="shared" si="4"/>
        <v>2</v>
      </c>
    </row>
    <row r="145" spans="1:13" x14ac:dyDescent="0.25">
      <c r="A145" t="s">
        <v>1217</v>
      </c>
      <c r="B145" t="s">
        <v>43</v>
      </c>
      <c r="C145" t="s">
        <v>371</v>
      </c>
      <c r="G145">
        <v>2</v>
      </c>
      <c r="M145">
        <f t="shared" si="4"/>
        <v>2</v>
      </c>
    </row>
    <row r="146" spans="1:13" x14ac:dyDescent="0.25">
      <c r="A146" t="s">
        <v>485</v>
      </c>
      <c r="B146" t="s">
        <v>14</v>
      </c>
      <c r="C146" t="s">
        <v>371</v>
      </c>
      <c r="D146">
        <v>1</v>
      </c>
      <c r="M146">
        <f t="shared" si="4"/>
        <v>1</v>
      </c>
    </row>
    <row r="147" spans="1:13" x14ac:dyDescent="0.25">
      <c r="A147" t="s">
        <v>1218</v>
      </c>
      <c r="B147" t="s">
        <v>297</v>
      </c>
      <c r="C147" t="s">
        <v>371</v>
      </c>
      <c r="G147">
        <v>1</v>
      </c>
      <c r="M147">
        <f t="shared" si="4"/>
        <v>1</v>
      </c>
    </row>
  </sheetData>
  <sortState ref="A6:M147">
    <sortCondition descending="1" ref="M6:M147"/>
  </sortState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4">
    <tabColor theme="4" tint="0.39997558519241921"/>
  </sheetPr>
  <dimension ref="A3:M159"/>
  <sheetViews>
    <sheetView workbookViewId="0"/>
  </sheetViews>
  <sheetFormatPr defaultRowHeight="15" x14ac:dyDescent="0.25"/>
  <cols>
    <col min="1" max="1" width="33.28515625" bestFit="1" customWidth="1"/>
    <col min="2" max="2" width="54.5703125" bestFit="1" customWidth="1"/>
    <col min="3" max="4" width="5.85546875" bestFit="1" customWidth="1"/>
    <col min="5" max="8" width="4.85546875" bestFit="1" customWidth="1"/>
    <col min="9" max="9" width="5.5703125" bestFit="1" customWidth="1"/>
    <col min="10" max="11" width="5.85546875" bestFit="1" customWidth="1"/>
    <col min="12" max="12" width="3.7109375" customWidth="1"/>
  </cols>
  <sheetData>
    <row r="3" spans="1:13" x14ac:dyDescent="0.25">
      <c r="D3" s="10" t="s">
        <v>1030</v>
      </c>
      <c r="E3" s="11" t="s">
        <v>1031</v>
      </c>
      <c r="F3" s="12" t="s">
        <v>1032</v>
      </c>
      <c r="G3" s="11" t="s">
        <v>1033</v>
      </c>
      <c r="H3" s="11" t="s">
        <v>1034</v>
      </c>
      <c r="I3" s="11" t="s">
        <v>1035</v>
      </c>
      <c r="J3" s="11" t="s">
        <v>1038</v>
      </c>
      <c r="K3" s="11" t="s">
        <v>1039</v>
      </c>
    </row>
    <row r="4" spans="1:13" x14ac:dyDescent="0.25">
      <c r="D4" s="2"/>
      <c r="E4" s="3"/>
    </row>
    <row r="5" spans="1:13" ht="151.5" customHeight="1" x14ac:dyDescent="0.25">
      <c r="A5" s="16" t="s">
        <v>845</v>
      </c>
      <c r="B5" s="16" t="s">
        <v>846</v>
      </c>
      <c r="C5" s="16" t="s">
        <v>847</v>
      </c>
      <c r="D5" s="17" t="s">
        <v>19</v>
      </c>
      <c r="E5" s="17" t="s">
        <v>851</v>
      </c>
      <c r="F5" s="17" t="s">
        <v>1029</v>
      </c>
      <c r="G5" s="17" t="s">
        <v>1028</v>
      </c>
      <c r="H5" s="18" t="s">
        <v>1043</v>
      </c>
      <c r="I5" s="18" t="s">
        <v>1036</v>
      </c>
      <c r="J5" s="17" t="s">
        <v>1037</v>
      </c>
      <c r="K5" s="18" t="s">
        <v>1036</v>
      </c>
      <c r="L5" s="8"/>
      <c r="M5" t="s">
        <v>1018</v>
      </c>
    </row>
    <row r="6" spans="1:13" x14ac:dyDescent="0.25">
      <c r="A6" t="s">
        <v>495</v>
      </c>
      <c r="B6" t="s">
        <v>289</v>
      </c>
      <c r="C6" t="s">
        <v>486</v>
      </c>
      <c r="D6">
        <v>94</v>
      </c>
      <c r="E6">
        <v>35</v>
      </c>
      <c r="F6">
        <v>33</v>
      </c>
      <c r="G6">
        <v>40</v>
      </c>
      <c r="M6">
        <f t="shared" ref="M6:M37" si="0">SUM(D6:L6)</f>
        <v>202</v>
      </c>
    </row>
    <row r="7" spans="1:13" x14ac:dyDescent="0.25">
      <c r="A7" t="s">
        <v>506</v>
      </c>
      <c r="B7" t="s">
        <v>43</v>
      </c>
      <c r="C7" t="s">
        <v>486</v>
      </c>
      <c r="D7">
        <v>84</v>
      </c>
      <c r="E7">
        <v>27</v>
      </c>
      <c r="F7">
        <v>29</v>
      </c>
      <c r="G7">
        <v>36</v>
      </c>
      <c r="M7">
        <f t="shared" si="0"/>
        <v>176</v>
      </c>
    </row>
    <row r="8" spans="1:13" x14ac:dyDescent="0.25">
      <c r="A8" t="s">
        <v>492</v>
      </c>
      <c r="B8" t="s">
        <v>1</v>
      </c>
      <c r="C8" t="s">
        <v>486</v>
      </c>
      <c r="D8">
        <v>97</v>
      </c>
      <c r="F8">
        <v>34</v>
      </c>
      <c r="G8">
        <v>42</v>
      </c>
      <c r="M8">
        <f t="shared" si="0"/>
        <v>173</v>
      </c>
    </row>
    <row r="9" spans="1:13" x14ac:dyDescent="0.25">
      <c r="A9" t="s">
        <v>493</v>
      </c>
      <c r="B9" t="s">
        <v>333</v>
      </c>
      <c r="C9" t="s">
        <v>486</v>
      </c>
      <c r="D9">
        <v>96</v>
      </c>
      <c r="G9">
        <v>39</v>
      </c>
      <c r="M9">
        <f t="shared" si="0"/>
        <v>135</v>
      </c>
    </row>
    <row r="10" spans="1:13" x14ac:dyDescent="0.25">
      <c r="A10" t="s">
        <v>491</v>
      </c>
      <c r="B10" t="s">
        <v>316</v>
      </c>
      <c r="C10" t="s">
        <v>486</v>
      </c>
      <c r="D10">
        <v>98</v>
      </c>
      <c r="F10">
        <v>35</v>
      </c>
      <c r="M10">
        <f t="shared" si="0"/>
        <v>133</v>
      </c>
    </row>
    <row r="11" spans="1:13" x14ac:dyDescent="0.25">
      <c r="A11" t="s">
        <v>527</v>
      </c>
      <c r="B11" t="s">
        <v>1</v>
      </c>
      <c r="C11" t="s">
        <v>486</v>
      </c>
      <c r="D11">
        <v>64</v>
      </c>
      <c r="F11">
        <v>31</v>
      </c>
      <c r="G11">
        <v>37</v>
      </c>
      <c r="M11">
        <f t="shared" si="0"/>
        <v>132</v>
      </c>
    </row>
    <row r="12" spans="1:13" x14ac:dyDescent="0.25">
      <c r="A12" t="s">
        <v>523</v>
      </c>
      <c r="B12" t="s">
        <v>289</v>
      </c>
      <c r="C12" t="s">
        <v>486</v>
      </c>
      <c r="D12">
        <v>68</v>
      </c>
      <c r="F12">
        <v>24</v>
      </c>
      <c r="G12">
        <v>29</v>
      </c>
      <c r="M12">
        <f t="shared" si="0"/>
        <v>121</v>
      </c>
    </row>
    <row r="13" spans="1:13" x14ac:dyDescent="0.25">
      <c r="A13" t="s">
        <v>513</v>
      </c>
      <c r="B13" t="s">
        <v>80</v>
      </c>
      <c r="C13" t="s">
        <v>486</v>
      </c>
      <c r="D13">
        <v>78</v>
      </c>
      <c r="G13">
        <v>41</v>
      </c>
      <c r="M13">
        <f t="shared" si="0"/>
        <v>119</v>
      </c>
    </row>
    <row r="14" spans="1:13" x14ac:dyDescent="0.25">
      <c r="A14" t="s">
        <v>509</v>
      </c>
      <c r="B14" t="s">
        <v>127</v>
      </c>
      <c r="C14" t="s">
        <v>486</v>
      </c>
      <c r="D14">
        <v>82</v>
      </c>
      <c r="E14">
        <v>32</v>
      </c>
      <c r="M14">
        <f t="shared" si="0"/>
        <v>114</v>
      </c>
    </row>
    <row r="15" spans="1:13" x14ac:dyDescent="0.25">
      <c r="A15" t="s">
        <v>512</v>
      </c>
      <c r="B15" t="s">
        <v>8</v>
      </c>
      <c r="C15" t="s">
        <v>486</v>
      </c>
      <c r="D15">
        <v>79</v>
      </c>
      <c r="G15">
        <v>33</v>
      </c>
      <c r="M15">
        <f t="shared" si="0"/>
        <v>112</v>
      </c>
    </row>
    <row r="16" spans="1:13" x14ac:dyDescent="0.25">
      <c r="A16" t="s">
        <v>535</v>
      </c>
      <c r="B16" t="s">
        <v>122</v>
      </c>
      <c r="C16" t="s">
        <v>486</v>
      </c>
      <c r="D16">
        <v>58</v>
      </c>
      <c r="E16">
        <v>22</v>
      </c>
      <c r="G16">
        <v>26</v>
      </c>
      <c r="M16">
        <f t="shared" si="0"/>
        <v>106</v>
      </c>
    </row>
    <row r="17" spans="1:13" x14ac:dyDescent="0.25">
      <c r="A17" t="s">
        <v>280</v>
      </c>
      <c r="B17" t="s">
        <v>12</v>
      </c>
      <c r="C17" t="s">
        <v>486</v>
      </c>
      <c r="D17">
        <v>103</v>
      </c>
      <c r="M17">
        <f t="shared" si="0"/>
        <v>103</v>
      </c>
    </row>
    <row r="18" spans="1:13" x14ac:dyDescent="0.25">
      <c r="A18" t="s">
        <v>487</v>
      </c>
      <c r="B18" t="s">
        <v>327</v>
      </c>
      <c r="C18" t="s">
        <v>486</v>
      </c>
      <c r="D18">
        <v>102</v>
      </c>
      <c r="M18">
        <f t="shared" si="0"/>
        <v>102</v>
      </c>
    </row>
    <row r="19" spans="1:13" x14ac:dyDescent="0.25">
      <c r="A19" t="s">
        <v>488</v>
      </c>
      <c r="B19" t="s">
        <v>1</v>
      </c>
      <c r="C19" t="s">
        <v>486</v>
      </c>
      <c r="D19">
        <v>101</v>
      </c>
      <c r="M19">
        <f t="shared" si="0"/>
        <v>101</v>
      </c>
    </row>
    <row r="20" spans="1:13" x14ac:dyDescent="0.25">
      <c r="A20" t="s">
        <v>489</v>
      </c>
      <c r="B20" t="s">
        <v>29</v>
      </c>
      <c r="C20" t="s">
        <v>486</v>
      </c>
      <c r="D20">
        <v>100</v>
      </c>
      <c r="M20">
        <f t="shared" si="0"/>
        <v>100</v>
      </c>
    </row>
    <row r="21" spans="1:13" x14ac:dyDescent="0.25">
      <c r="A21" t="s">
        <v>490</v>
      </c>
      <c r="B21" t="s">
        <v>21</v>
      </c>
      <c r="C21" t="s">
        <v>486</v>
      </c>
      <c r="D21">
        <v>99</v>
      </c>
      <c r="M21">
        <f t="shared" si="0"/>
        <v>99</v>
      </c>
    </row>
    <row r="22" spans="1:13" x14ac:dyDescent="0.25">
      <c r="A22" t="s">
        <v>494</v>
      </c>
      <c r="B22" t="s">
        <v>21</v>
      </c>
      <c r="C22" t="s">
        <v>486</v>
      </c>
      <c r="D22">
        <v>95</v>
      </c>
      <c r="M22">
        <f t="shared" si="0"/>
        <v>95</v>
      </c>
    </row>
    <row r="23" spans="1:13" x14ac:dyDescent="0.25">
      <c r="A23" t="s">
        <v>496</v>
      </c>
      <c r="B23" t="s">
        <v>1</v>
      </c>
      <c r="C23" t="s">
        <v>486</v>
      </c>
      <c r="D23">
        <v>93</v>
      </c>
      <c r="M23">
        <f t="shared" si="0"/>
        <v>93</v>
      </c>
    </row>
    <row r="24" spans="1:13" x14ac:dyDescent="0.25">
      <c r="A24" t="s">
        <v>547</v>
      </c>
      <c r="B24" t="s">
        <v>122</v>
      </c>
      <c r="C24" t="s">
        <v>486</v>
      </c>
      <c r="D24">
        <v>47</v>
      </c>
      <c r="F24">
        <v>19</v>
      </c>
      <c r="G24">
        <v>27</v>
      </c>
      <c r="M24">
        <f t="shared" si="0"/>
        <v>93</v>
      </c>
    </row>
    <row r="25" spans="1:13" x14ac:dyDescent="0.25">
      <c r="A25" t="s">
        <v>497</v>
      </c>
      <c r="B25" t="s">
        <v>88</v>
      </c>
      <c r="C25" t="s">
        <v>486</v>
      </c>
      <c r="D25">
        <v>92</v>
      </c>
      <c r="M25">
        <f t="shared" si="0"/>
        <v>92</v>
      </c>
    </row>
    <row r="26" spans="1:13" x14ac:dyDescent="0.25">
      <c r="A26" t="s">
        <v>498</v>
      </c>
      <c r="B26" t="s">
        <v>250</v>
      </c>
      <c r="C26" t="s">
        <v>486</v>
      </c>
      <c r="D26">
        <v>91</v>
      </c>
      <c r="M26">
        <f t="shared" si="0"/>
        <v>91</v>
      </c>
    </row>
    <row r="27" spans="1:13" x14ac:dyDescent="0.25">
      <c r="A27" t="s">
        <v>499</v>
      </c>
      <c r="B27" t="s">
        <v>398</v>
      </c>
      <c r="C27" t="s">
        <v>486</v>
      </c>
      <c r="D27">
        <v>90</v>
      </c>
      <c r="M27">
        <f t="shared" si="0"/>
        <v>90</v>
      </c>
    </row>
    <row r="28" spans="1:13" x14ac:dyDescent="0.25">
      <c r="A28" t="s">
        <v>526</v>
      </c>
      <c r="B28" t="s">
        <v>289</v>
      </c>
      <c r="C28" t="s">
        <v>486</v>
      </c>
      <c r="D28">
        <v>65</v>
      </c>
      <c r="E28">
        <v>25</v>
      </c>
      <c r="M28">
        <f t="shared" si="0"/>
        <v>90</v>
      </c>
    </row>
    <row r="29" spans="1:13" x14ac:dyDescent="0.25">
      <c r="A29" t="s">
        <v>500</v>
      </c>
      <c r="B29" t="s">
        <v>333</v>
      </c>
      <c r="C29" t="s">
        <v>486</v>
      </c>
      <c r="D29">
        <v>89</v>
      </c>
      <c r="M29">
        <f t="shared" si="0"/>
        <v>89</v>
      </c>
    </row>
    <row r="30" spans="1:13" x14ac:dyDescent="0.25">
      <c r="A30" t="s">
        <v>501</v>
      </c>
      <c r="B30" t="s">
        <v>502</v>
      </c>
      <c r="C30" t="s">
        <v>486</v>
      </c>
      <c r="D30">
        <v>88</v>
      </c>
      <c r="M30">
        <f t="shared" si="0"/>
        <v>88</v>
      </c>
    </row>
    <row r="31" spans="1:13" x14ac:dyDescent="0.25">
      <c r="A31" t="s">
        <v>503</v>
      </c>
      <c r="B31" t="s">
        <v>21</v>
      </c>
      <c r="C31" t="s">
        <v>486</v>
      </c>
      <c r="D31">
        <v>87</v>
      </c>
      <c r="M31">
        <f t="shared" si="0"/>
        <v>87</v>
      </c>
    </row>
    <row r="32" spans="1:13" x14ac:dyDescent="0.25">
      <c r="A32" t="s">
        <v>504</v>
      </c>
      <c r="B32" t="s">
        <v>254</v>
      </c>
      <c r="C32" t="s">
        <v>486</v>
      </c>
      <c r="D32">
        <v>86</v>
      </c>
      <c r="M32">
        <f t="shared" si="0"/>
        <v>86</v>
      </c>
    </row>
    <row r="33" spans="1:13" x14ac:dyDescent="0.25">
      <c r="A33" t="s">
        <v>505</v>
      </c>
      <c r="B33" t="s">
        <v>316</v>
      </c>
      <c r="C33" t="s">
        <v>486</v>
      </c>
      <c r="D33">
        <v>85</v>
      </c>
      <c r="M33">
        <f t="shared" si="0"/>
        <v>85</v>
      </c>
    </row>
    <row r="34" spans="1:13" x14ac:dyDescent="0.25">
      <c r="A34" t="s">
        <v>507</v>
      </c>
      <c r="B34" t="s">
        <v>508</v>
      </c>
      <c r="C34" t="s">
        <v>486</v>
      </c>
      <c r="D34">
        <v>83</v>
      </c>
      <c r="M34">
        <f t="shared" si="0"/>
        <v>83</v>
      </c>
    </row>
    <row r="35" spans="1:13" x14ac:dyDescent="0.25">
      <c r="A35" t="s">
        <v>557</v>
      </c>
      <c r="B35" t="s">
        <v>52</v>
      </c>
      <c r="C35" t="s">
        <v>486</v>
      </c>
      <c r="D35">
        <v>38</v>
      </c>
      <c r="E35">
        <v>14</v>
      </c>
      <c r="F35">
        <v>14</v>
      </c>
      <c r="G35">
        <v>16</v>
      </c>
      <c r="M35">
        <f t="shared" si="0"/>
        <v>82</v>
      </c>
    </row>
    <row r="36" spans="1:13" x14ac:dyDescent="0.25">
      <c r="A36" t="s">
        <v>510</v>
      </c>
      <c r="B36" t="s">
        <v>341</v>
      </c>
      <c r="C36" t="s">
        <v>486</v>
      </c>
      <c r="D36">
        <v>81</v>
      </c>
      <c r="M36">
        <f t="shared" si="0"/>
        <v>81</v>
      </c>
    </row>
    <row r="37" spans="1:13" x14ac:dyDescent="0.25">
      <c r="A37" t="s">
        <v>532</v>
      </c>
      <c r="B37" t="s">
        <v>127</v>
      </c>
      <c r="C37" t="s">
        <v>486</v>
      </c>
      <c r="D37">
        <v>61</v>
      </c>
      <c r="F37">
        <v>20</v>
      </c>
      <c r="M37">
        <f t="shared" si="0"/>
        <v>81</v>
      </c>
    </row>
    <row r="38" spans="1:13" x14ac:dyDescent="0.25">
      <c r="A38" t="s">
        <v>511</v>
      </c>
      <c r="B38" t="s">
        <v>310</v>
      </c>
      <c r="C38" t="s">
        <v>486</v>
      </c>
      <c r="D38">
        <v>80</v>
      </c>
      <c r="M38">
        <f t="shared" ref="M38:M69" si="1">SUM(D38:L38)</f>
        <v>80</v>
      </c>
    </row>
    <row r="39" spans="1:13" x14ac:dyDescent="0.25">
      <c r="A39" t="s">
        <v>542</v>
      </c>
      <c r="B39" t="s">
        <v>14</v>
      </c>
      <c r="C39" t="s">
        <v>486</v>
      </c>
      <c r="D39">
        <v>52</v>
      </c>
      <c r="F39">
        <v>27</v>
      </c>
      <c r="M39">
        <f t="shared" si="1"/>
        <v>79</v>
      </c>
    </row>
    <row r="40" spans="1:13" x14ac:dyDescent="0.25">
      <c r="A40" t="s">
        <v>514</v>
      </c>
      <c r="B40" t="s">
        <v>254</v>
      </c>
      <c r="C40" t="s">
        <v>486</v>
      </c>
      <c r="D40">
        <v>77</v>
      </c>
      <c r="M40">
        <f t="shared" si="1"/>
        <v>77</v>
      </c>
    </row>
    <row r="41" spans="1:13" x14ac:dyDescent="0.25">
      <c r="A41" t="s">
        <v>536</v>
      </c>
      <c r="B41" t="s">
        <v>127</v>
      </c>
      <c r="C41" t="s">
        <v>486</v>
      </c>
      <c r="D41">
        <v>57</v>
      </c>
      <c r="E41">
        <v>19</v>
      </c>
      <c r="M41">
        <f t="shared" si="1"/>
        <v>76</v>
      </c>
    </row>
    <row r="42" spans="1:13" x14ac:dyDescent="0.25">
      <c r="A42" t="s">
        <v>515</v>
      </c>
      <c r="B42" t="s">
        <v>52</v>
      </c>
      <c r="C42" t="s">
        <v>486</v>
      </c>
      <c r="D42">
        <v>76</v>
      </c>
      <c r="M42">
        <f t="shared" si="1"/>
        <v>76</v>
      </c>
    </row>
    <row r="43" spans="1:13" x14ac:dyDescent="0.25">
      <c r="A43" t="s">
        <v>544</v>
      </c>
      <c r="B43" t="s">
        <v>127</v>
      </c>
      <c r="C43" t="s">
        <v>486</v>
      </c>
      <c r="D43">
        <v>50</v>
      </c>
      <c r="F43">
        <v>26</v>
      </c>
      <c r="M43">
        <f t="shared" si="1"/>
        <v>76</v>
      </c>
    </row>
    <row r="44" spans="1:13" x14ac:dyDescent="0.25">
      <c r="A44" t="s">
        <v>549</v>
      </c>
      <c r="B44" t="s">
        <v>50</v>
      </c>
      <c r="C44" t="s">
        <v>486</v>
      </c>
      <c r="D44">
        <v>45</v>
      </c>
      <c r="G44">
        <v>31</v>
      </c>
      <c r="M44">
        <f t="shared" si="1"/>
        <v>76</v>
      </c>
    </row>
    <row r="45" spans="1:13" x14ac:dyDescent="0.25">
      <c r="A45" t="s">
        <v>516</v>
      </c>
      <c r="B45" t="s">
        <v>18</v>
      </c>
      <c r="C45" t="s">
        <v>486</v>
      </c>
      <c r="D45">
        <v>75</v>
      </c>
      <c r="M45">
        <f t="shared" si="1"/>
        <v>75</v>
      </c>
    </row>
    <row r="46" spans="1:13" x14ac:dyDescent="0.25">
      <c r="A46" t="s">
        <v>517</v>
      </c>
      <c r="B46" t="s">
        <v>18</v>
      </c>
      <c r="C46" t="s">
        <v>486</v>
      </c>
      <c r="D46">
        <v>74</v>
      </c>
      <c r="M46">
        <f t="shared" si="1"/>
        <v>74</v>
      </c>
    </row>
    <row r="47" spans="1:13" x14ac:dyDescent="0.25">
      <c r="A47" t="s">
        <v>518</v>
      </c>
      <c r="B47" t="s">
        <v>21</v>
      </c>
      <c r="C47" t="s">
        <v>486</v>
      </c>
      <c r="D47">
        <v>73</v>
      </c>
      <c r="M47">
        <f t="shared" si="1"/>
        <v>73</v>
      </c>
    </row>
    <row r="48" spans="1:13" x14ac:dyDescent="0.25">
      <c r="A48" t="s">
        <v>519</v>
      </c>
      <c r="B48" t="s">
        <v>18</v>
      </c>
      <c r="C48" t="s">
        <v>486</v>
      </c>
      <c r="D48">
        <v>72</v>
      </c>
      <c r="M48">
        <f t="shared" si="1"/>
        <v>72</v>
      </c>
    </row>
    <row r="49" spans="1:13" x14ac:dyDescent="0.25">
      <c r="A49" t="s">
        <v>520</v>
      </c>
      <c r="B49" t="s">
        <v>21</v>
      </c>
      <c r="C49" t="s">
        <v>486</v>
      </c>
      <c r="D49">
        <v>71</v>
      </c>
      <c r="M49">
        <f t="shared" si="1"/>
        <v>71</v>
      </c>
    </row>
    <row r="50" spans="1:13" x14ac:dyDescent="0.25">
      <c r="A50" t="s">
        <v>521</v>
      </c>
      <c r="B50" t="s">
        <v>21</v>
      </c>
      <c r="C50" t="s">
        <v>486</v>
      </c>
      <c r="D50">
        <v>70</v>
      </c>
      <c r="M50">
        <f t="shared" si="1"/>
        <v>70</v>
      </c>
    </row>
    <row r="51" spans="1:13" x14ac:dyDescent="0.25">
      <c r="A51" t="s">
        <v>522</v>
      </c>
      <c r="B51" t="s">
        <v>96</v>
      </c>
      <c r="C51" t="s">
        <v>486</v>
      </c>
      <c r="D51">
        <v>69</v>
      </c>
      <c r="M51">
        <f t="shared" si="1"/>
        <v>69</v>
      </c>
    </row>
    <row r="52" spans="1:13" x14ac:dyDescent="0.25">
      <c r="A52" t="s">
        <v>1081</v>
      </c>
      <c r="B52" t="s">
        <v>1073</v>
      </c>
      <c r="C52" t="s">
        <v>486</v>
      </c>
      <c r="F52">
        <v>30</v>
      </c>
      <c r="G52">
        <v>38</v>
      </c>
      <c r="M52">
        <f t="shared" si="1"/>
        <v>68</v>
      </c>
    </row>
    <row r="53" spans="1:13" x14ac:dyDescent="0.25">
      <c r="A53" t="s">
        <v>524</v>
      </c>
      <c r="B53" t="s">
        <v>5</v>
      </c>
      <c r="C53" t="s">
        <v>486</v>
      </c>
      <c r="D53">
        <v>67</v>
      </c>
      <c r="M53">
        <f t="shared" si="1"/>
        <v>67</v>
      </c>
    </row>
    <row r="54" spans="1:13" x14ac:dyDescent="0.25">
      <c r="A54" t="s">
        <v>525</v>
      </c>
      <c r="B54" t="s">
        <v>1</v>
      </c>
      <c r="C54" t="s">
        <v>486</v>
      </c>
      <c r="D54">
        <v>66</v>
      </c>
      <c r="M54">
        <f t="shared" si="1"/>
        <v>66</v>
      </c>
    </row>
    <row r="55" spans="1:13" x14ac:dyDescent="0.25">
      <c r="A55" t="s">
        <v>545</v>
      </c>
      <c r="B55" t="s">
        <v>127</v>
      </c>
      <c r="C55" t="s">
        <v>486</v>
      </c>
      <c r="D55">
        <v>49</v>
      </c>
      <c r="F55">
        <v>17</v>
      </c>
      <c r="M55">
        <f t="shared" si="1"/>
        <v>66</v>
      </c>
    </row>
    <row r="56" spans="1:13" x14ac:dyDescent="0.25">
      <c r="A56" t="s">
        <v>954</v>
      </c>
      <c r="B56" t="s">
        <v>127</v>
      </c>
      <c r="C56" t="s">
        <v>486</v>
      </c>
      <c r="E56">
        <v>30</v>
      </c>
      <c r="G56">
        <v>35</v>
      </c>
      <c r="M56">
        <f t="shared" si="1"/>
        <v>65</v>
      </c>
    </row>
    <row r="57" spans="1:13" x14ac:dyDescent="0.25">
      <c r="A57" t="s">
        <v>955</v>
      </c>
      <c r="B57" t="s">
        <v>83</v>
      </c>
      <c r="C57" t="s">
        <v>486</v>
      </c>
      <c r="E57">
        <v>29</v>
      </c>
      <c r="G57">
        <v>34</v>
      </c>
      <c r="M57">
        <f t="shared" si="1"/>
        <v>63</v>
      </c>
    </row>
    <row r="58" spans="1:13" x14ac:dyDescent="0.25">
      <c r="A58" t="s">
        <v>528</v>
      </c>
      <c r="B58" t="s">
        <v>529</v>
      </c>
      <c r="C58" t="s">
        <v>486</v>
      </c>
      <c r="D58">
        <v>63</v>
      </c>
      <c r="M58">
        <f t="shared" si="1"/>
        <v>63</v>
      </c>
    </row>
    <row r="59" spans="1:13" x14ac:dyDescent="0.25">
      <c r="A59" t="s">
        <v>530</v>
      </c>
      <c r="B59" t="s">
        <v>531</v>
      </c>
      <c r="C59" t="s">
        <v>486</v>
      </c>
      <c r="D59">
        <v>62</v>
      </c>
      <c r="M59">
        <f t="shared" si="1"/>
        <v>62</v>
      </c>
    </row>
    <row r="60" spans="1:13" x14ac:dyDescent="0.25">
      <c r="A60" t="s">
        <v>533</v>
      </c>
      <c r="B60" t="s">
        <v>65</v>
      </c>
      <c r="C60" t="s">
        <v>486</v>
      </c>
      <c r="D60">
        <v>60</v>
      </c>
      <c r="M60">
        <f t="shared" si="1"/>
        <v>60</v>
      </c>
    </row>
    <row r="61" spans="1:13" x14ac:dyDescent="0.25">
      <c r="A61" t="s">
        <v>534</v>
      </c>
      <c r="B61" t="s">
        <v>80</v>
      </c>
      <c r="C61" t="s">
        <v>486</v>
      </c>
      <c r="D61">
        <v>59</v>
      </c>
      <c r="M61">
        <f t="shared" si="1"/>
        <v>59</v>
      </c>
    </row>
    <row r="62" spans="1:13" x14ac:dyDescent="0.25">
      <c r="A62" t="s">
        <v>548</v>
      </c>
      <c r="B62" t="s">
        <v>130</v>
      </c>
      <c r="C62" t="s">
        <v>486</v>
      </c>
      <c r="D62">
        <v>46</v>
      </c>
      <c r="E62">
        <v>10</v>
      </c>
      <c r="M62">
        <f t="shared" si="1"/>
        <v>56</v>
      </c>
    </row>
    <row r="63" spans="1:13" x14ac:dyDescent="0.25">
      <c r="A63" t="s">
        <v>537</v>
      </c>
      <c r="B63" t="s">
        <v>65</v>
      </c>
      <c r="C63" t="s">
        <v>486</v>
      </c>
      <c r="D63">
        <v>56</v>
      </c>
      <c r="M63">
        <f t="shared" si="1"/>
        <v>56</v>
      </c>
    </row>
    <row r="64" spans="1:13" x14ac:dyDescent="0.25">
      <c r="A64" t="s">
        <v>538</v>
      </c>
      <c r="B64" t="s">
        <v>539</v>
      </c>
      <c r="C64" t="s">
        <v>486</v>
      </c>
      <c r="D64">
        <v>55</v>
      </c>
      <c r="M64">
        <f t="shared" si="1"/>
        <v>55</v>
      </c>
    </row>
    <row r="65" spans="1:13" x14ac:dyDescent="0.25">
      <c r="A65" t="s">
        <v>540</v>
      </c>
      <c r="B65" t="s">
        <v>386</v>
      </c>
      <c r="C65" t="s">
        <v>486</v>
      </c>
      <c r="D65">
        <v>54</v>
      </c>
      <c r="M65">
        <f t="shared" si="1"/>
        <v>54</v>
      </c>
    </row>
    <row r="66" spans="1:13" x14ac:dyDescent="0.25">
      <c r="A66" t="s">
        <v>541</v>
      </c>
      <c r="B66" t="s">
        <v>192</v>
      </c>
      <c r="C66" t="s">
        <v>486</v>
      </c>
      <c r="D66">
        <v>53</v>
      </c>
      <c r="M66">
        <f t="shared" si="1"/>
        <v>53</v>
      </c>
    </row>
    <row r="67" spans="1:13" x14ac:dyDescent="0.25">
      <c r="A67" t="s">
        <v>543</v>
      </c>
      <c r="B67" t="s">
        <v>18</v>
      </c>
      <c r="C67" t="s">
        <v>486</v>
      </c>
      <c r="D67">
        <v>51</v>
      </c>
      <c r="M67">
        <f t="shared" si="1"/>
        <v>51</v>
      </c>
    </row>
    <row r="68" spans="1:13" x14ac:dyDescent="0.25">
      <c r="A68" t="s">
        <v>581</v>
      </c>
      <c r="B68" t="s">
        <v>1</v>
      </c>
      <c r="C68" t="s">
        <v>486</v>
      </c>
      <c r="D68">
        <v>16</v>
      </c>
      <c r="F68">
        <v>15</v>
      </c>
      <c r="G68">
        <v>20</v>
      </c>
      <c r="M68">
        <f t="shared" si="1"/>
        <v>51</v>
      </c>
    </row>
    <row r="69" spans="1:13" x14ac:dyDescent="0.25">
      <c r="A69" t="s">
        <v>560</v>
      </c>
      <c r="B69" t="s">
        <v>58</v>
      </c>
      <c r="C69" t="s">
        <v>486</v>
      </c>
      <c r="D69">
        <v>35</v>
      </c>
      <c r="G69">
        <v>13</v>
      </c>
      <c r="M69">
        <f t="shared" si="1"/>
        <v>48</v>
      </c>
    </row>
    <row r="70" spans="1:13" x14ac:dyDescent="0.25">
      <c r="A70" t="s">
        <v>567</v>
      </c>
      <c r="B70" t="s">
        <v>122</v>
      </c>
      <c r="C70" t="s">
        <v>486</v>
      </c>
      <c r="D70">
        <v>28</v>
      </c>
      <c r="F70">
        <v>9</v>
      </c>
      <c r="G70">
        <v>11</v>
      </c>
      <c r="M70">
        <f t="shared" ref="M70:M101" si="2">SUM(D70:L70)</f>
        <v>48</v>
      </c>
    </row>
    <row r="71" spans="1:13" x14ac:dyDescent="0.25">
      <c r="A71" t="s">
        <v>546</v>
      </c>
      <c r="B71" t="s">
        <v>80</v>
      </c>
      <c r="C71" t="s">
        <v>486</v>
      </c>
      <c r="D71">
        <v>48</v>
      </c>
      <c r="M71">
        <f t="shared" si="2"/>
        <v>48</v>
      </c>
    </row>
    <row r="72" spans="1:13" x14ac:dyDescent="0.25">
      <c r="A72" t="s">
        <v>576</v>
      </c>
      <c r="B72" t="s">
        <v>122</v>
      </c>
      <c r="C72" t="s">
        <v>486</v>
      </c>
      <c r="D72">
        <v>20</v>
      </c>
      <c r="F72">
        <v>10</v>
      </c>
      <c r="G72">
        <v>15</v>
      </c>
      <c r="M72">
        <f t="shared" si="2"/>
        <v>45</v>
      </c>
    </row>
    <row r="73" spans="1:13" x14ac:dyDescent="0.25">
      <c r="A73" t="s">
        <v>550</v>
      </c>
      <c r="B73" t="s">
        <v>65</v>
      </c>
      <c r="C73" t="s">
        <v>486</v>
      </c>
      <c r="D73">
        <v>44</v>
      </c>
      <c r="M73">
        <f t="shared" si="2"/>
        <v>44</v>
      </c>
    </row>
    <row r="74" spans="1:13" x14ac:dyDescent="0.25">
      <c r="A74" t="s">
        <v>551</v>
      </c>
      <c r="B74" t="s">
        <v>27</v>
      </c>
      <c r="C74" t="s">
        <v>486</v>
      </c>
      <c r="D74">
        <v>43</v>
      </c>
      <c r="M74">
        <f t="shared" si="2"/>
        <v>43</v>
      </c>
    </row>
    <row r="75" spans="1:13" x14ac:dyDescent="0.25">
      <c r="A75" t="s">
        <v>552</v>
      </c>
      <c r="B75" t="s">
        <v>52</v>
      </c>
      <c r="C75" t="s">
        <v>486</v>
      </c>
      <c r="D75">
        <v>42</v>
      </c>
      <c r="M75">
        <f t="shared" si="2"/>
        <v>42</v>
      </c>
    </row>
    <row r="76" spans="1:13" x14ac:dyDescent="0.25">
      <c r="A76" t="s">
        <v>571</v>
      </c>
      <c r="B76" t="s">
        <v>14</v>
      </c>
      <c r="C76" t="s">
        <v>486</v>
      </c>
      <c r="D76">
        <v>25</v>
      </c>
      <c r="F76">
        <v>16</v>
      </c>
      <c r="M76">
        <f t="shared" si="2"/>
        <v>41</v>
      </c>
    </row>
    <row r="77" spans="1:13" x14ac:dyDescent="0.25">
      <c r="A77" t="s">
        <v>553</v>
      </c>
      <c r="B77" t="s">
        <v>357</v>
      </c>
      <c r="C77" t="s">
        <v>486</v>
      </c>
      <c r="D77">
        <v>41</v>
      </c>
      <c r="M77">
        <f t="shared" si="2"/>
        <v>41</v>
      </c>
    </row>
    <row r="78" spans="1:13" x14ac:dyDescent="0.25">
      <c r="A78" t="s">
        <v>554</v>
      </c>
      <c r="B78" t="s">
        <v>555</v>
      </c>
      <c r="C78" t="s">
        <v>486</v>
      </c>
      <c r="D78">
        <v>40</v>
      </c>
      <c r="M78">
        <f t="shared" si="2"/>
        <v>40</v>
      </c>
    </row>
    <row r="79" spans="1:13" x14ac:dyDescent="0.25">
      <c r="A79" t="s">
        <v>556</v>
      </c>
      <c r="B79" t="s">
        <v>218</v>
      </c>
      <c r="C79" t="s">
        <v>486</v>
      </c>
      <c r="D79">
        <v>39</v>
      </c>
      <c r="M79">
        <f t="shared" si="2"/>
        <v>39</v>
      </c>
    </row>
    <row r="80" spans="1:13" x14ac:dyDescent="0.25">
      <c r="A80" t="s">
        <v>968</v>
      </c>
      <c r="B80" t="s">
        <v>52</v>
      </c>
      <c r="C80" t="s">
        <v>486</v>
      </c>
      <c r="E80">
        <v>11</v>
      </c>
      <c r="F80">
        <v>22</v>
      </c>
      <c r="G80">
        <v>6</v>
      </c>
      <c r="M80">
        <f t="shared" si="2"/>
        <v>39</v>
      </c>
    </row>
    <row r="81" spans="1:13" x14ac:dyDescent="0.25">
      <c r="A81" t="s">
        <v>558</v>
      </c>
      <c r="B81" t="s">
        <v>213</v>
      </c>
      <c r="C81" t="s">
        <v>486</v>
      </c>
      <c r="D81">
        <v>37</v>
      </c>
      <c r="M81">
        <f t="shared" si="2"/>
        <v>37</v>
      </c>
    </row>
    <row r="82" spans="1:13" x14ac:dyDescent="0.25">
      <c r="A82" t="s">
        <v>950</v>
      </c>
      <c r="B82" t="s">
        <v>942</v>
      </c>
      <c r="C82" t="s">
        <v>486</v>
      </c>
      <c r="E82">
        <v>36</v>
      </c>
      <c r="M82">
        <f t="shared" si="2"/>
        <v>36</v>
      </c>
    </row>
    <row r="83" spans="1:13" x14ac:dyDescent="0.25">
      <c r="A83" t="s">
        <v>559</v>
      </c>
      <c r="B83" t="s">
        <v>12</v>
      </c>
      <c r="C83" t="s">
        <v>486</v>
      </c>
      <c r="D83">
        <v>36</v>
      </c>
      <c r="M83">
        <f t="shared" si="2"/>
        <v>36</v>
      </c>
    </row>
    <row r="84" spans="1:13" x14ac:dyDescent="0.25">
      <c r="A84" t="s">
        <v>561</v>
      </c>
      <c r="B84" t="s">
        <v>65</v>
      </c>
      <c r="C84" t="s">
        <v>486</v>
      </c>
      <c r="D84">
        <v>34</v>
      </c>
      <c r="M84">
        <f t="shared" si="2"/>
        <v>34</v>
      </c>
    </row>
    <row r="85" spans="1:13" x14ac:dyDescent="0.25">
      <c r="A85" t="s">
        <v>951</v>
      </c>
      <c r="B85" t="s">
        <v>866</v>
      </c>
      <c r="C85" t="s">
        <v>486</v>
      </c>
      <c r="E85">
        <v>34</v>
      </c>
      <c r="M85">
        <f t="shared" si="2"/>
        <v>34</v>
      </c>
    </row>
    <row r="86" spans="1:13" x14ac:dyDescent="0.25">
      <c r="A86" t="s">
        <v>562</v>
      </c>
      <c r="B86" t="s">
        <v>12</v>
      </c>
      <c r="C86" t="s">
        <v>486</v>
      </c>
      <c r="D86">
        <v>33</v>
      </c>
      <c r="M86">
        <f t="shared" si="2"/>
        <v>33</v>
      </c>
    </row>
    <row r="87" spans="1:13" x14ac:dyDescent="0.25">
      <c r="A87" t="s">
        <v>952</v>
      </c>
      <c r="B87" t="s">
        <v>943</v>
      </c>
      <c r="C87" t="s">
        <v>486</v>
      </c>
      <c r="E87">
        <v>33</v>
      </c>
      <c r="M87">
        <f t="shared" si="2"/>
        <v>33</v>
      </c>
    </row>
    <row r="88" spans="1:13" x14ac:dyDescent="0.25">
      <c r="A88" t="s">
        <v>1079</v>
      </c>
      <c r="B88" t="s">
        <v>1080</v>
      </c>
      <c r="C88" t="s">
        <v>486</v>
      </c>
      <c r="F88">
        <v>32</v>
      </c>
      <c r="M88">
        <f t="shared" si="2"/>
        <v>32</v>
      </c>
    </row>
    <row r="89" spans="1:13" x14ac:dyDescent="0.25">
      <c r="A89" t="s">
        <v>563</v>
      </c>
      <c r="B89" t="s">
        <v>1</v>
      </c>
      <c r="C89" t="s">
        <v>486</v>
      </c>
      <c r="D89">
        <v>32</v>
      </c>
      <c r="M89">
        <f t="shared" si="2"/>
        <v>32</v>
      </c>
    </row>
    <row r="90" spans="1:13" x14ac:dyDescent="0.25">
      <c r="A90" t="s">
        <v>1219</v>
      </c>
      <c r="B90" t="s">
        <v>83</v>
      </c>
      <c r="C90" t="s">
        <v>486</v>
      </c>
      <c r="G90">
        <v>32</v>
      </c>
      <c r="M90">
        <f t="shared" si="2"/>
        <v>32</v>
      </c>
    </row>
    <row r="91" spans="1:13" x14ac:dyDescent="0.25">
      <c r="A91" t="s">
        <v>564</v>
      </c>
      <c r="B91" t="s">
        <v>1</v>
      </c>
      <c r="C91" t="s">
        <v>486</v>
      </c>
      <c r="D91">
        <v>31</v>
      </c>
      <c r="M91">
        <f t="shared" si="2"/>
        <v>31</v>
      </c>
    </row>
    <row r="92" spans="1:13" x14ac:dyDescent="0.25">
      <c r="A92" t="s">
        <v>1088</v>
      </c>
      <c r="B92" t="s">
        <v>80</v>
      </c>
      <c r="C92" t="s">
        <v>486</v>
      </c>
      <c r="F92">
        <v>13</v>
      </c>
      <c r="G92">
        <v>18</v>
      </c>
      <c r="M92">
        <f t="shared" si="2"/>
        <v>31</v>
      </c>
    </row>
    <row r="93" spans="1:13" x14ac:dyDescent="0.25">
      <c r="A93" t="s">
        <v>953</v>
      </c>
      <c r="B93" t="s">
        <v>944</v>
      </c>
      <c r="C93" t="s">
        <v>486</v>
      </c>
      <c r="E93">
        <v>31</v>
      </c>
      <c r="M93">
        <f t="shared" si="2"/>
        <v>31</v>
      </c>
    </row>
    <row r="94" spans="1:13" x14ac:dyDescent="0.25">
      <c r="A94" t="s">
        <v>1220</v>
      </c>
      <c r="B94" t="s">
        <v>27</v>
      </c>
      <c r="C94" t="s">
        <v>486</v>
      </c>
      <c r="G94">
        <v>30</v>
      </c>
      <c r="M94">
        <f t="shared" si="2"/>
        <v>30</v>
      </c>
    </row>
    <row r="95" spans="1:13" x14ac:dyDescent="0.25">
      <c r="A95" t="s">
        <v>565</v>
      </c>
      <c r="B95" t="s">
        <v>43</v>
      </c>
      <c r="C95" t="s">
        <v>486</v>
      </c>
      <c r="D95">
        <v>30</v>
      </c>
      <c r="M95">
        <f t="shared" si="2"/>
        <v>30</v>
      </c>
    </row>
    <row r="96" spans="1:13" x14ac:dyDescent="0.25">
      <c r="A96" t="s">
        <v>566</v>
      </c>
      <c r="B96" t="s">
        <v>14</v>
      </c>
      <c r="C96" t="s">
        <v>486</v>
      </c>
      <c r="D96">
        <v>29</v>
      </c>
      <c r="M96">
        <f t="shared" si="2"/>
        <v>29</v>
      </c>
    </row>
    <row r="97" spans="1:13" x14ac:dyDescent="0.25">
      <c r="A97" t="s">
        <v>956</v>
      </c>
      <c r="B97" t="s">
        <v>12</v>
      </c>
      <c r="C97" t="s">
        <v>486</v>
      </c>
      <c r="E97">
        <v>28</v>
      </c>
      <c r="M97">
        <f t="shared" si="2"/>
        <v>28</v>
      </c>
    </row>
    <row r="98" spans="1:13" x14ac:dyDescent="0.25">
      <c r="A98" t="s">
        <v>1082</v>
      </c>
      <c r="B98" t="s">
        <v>127</v>
      </c>
      <c r="C98" t="s">
        <v>486</v>
      </c>
      <c r="F98">
        <v>28</v>
      </c>
      <c r="M98">
        <f t="shared" si="2"/>
        <v>28</v>
      </c>
    </row>
    <row r="99" spans="1:13" x14ac:dyDescent="0.25">
      <c r="A99" t="s">
        <v>1221</v>
      </c>
      <c r="B99" t="s">
        <v>29</v>
      </c>
      <c r="C99" t="s">
        <v>486</v>
      </c>
      <c r="G99">
        <v>28</v>
      </c>
      <c r="M99">
        <f t="shared" si="2"/>
        <v>28</v>
      </c>
    </row>
    <row r="100" spans="1:13" x14ac:dyDescent="0.25">
      <c r="A100" t="s">
        <v>568</v>
      </c>
      <c r="B100" t="s">
        <v>569</v>
      </c>
      <c r="C100" t="s">
        <v>486</v>
      </c>
      <c r="D100">
        <v>27</v>
      </c>
      <c r="M100">
        <f t="shared" si="2"/>
        <v>27</v>
      </c>
    </row>
    <row r="101" spans="1:13" x14ac:dyDescent="0.25">
      <c r="A101" t="s">
        <v>570</v>
      </c>
      <c r="B101" t="s">
        <v>417</v>
      </c>
      <c r="C101" t="s">
        <v>486</v>
      </c>
      <c r="D101">
        <v>26</v>
      </c>
      <c r="M101">
        <f t="shared" si="2"/>
        <v>26</v>
      </c>
    </row>
    <row r="102" spans="1:13" x14ac:dyDescent="0.25">
      <c r="A102" t="s">
        <v>957</v>
      </c>
      <c r="B102" t="s">
        <v>914</v>
      </c>
      <c r="C102" t="s">
        <v>486</v>
      </c>
      <c r="E102">
        <v>26</v>
      </c>
      <c r="M102">
        <f t="shared" ref="M102:M133" si="3">SUM(D102:L102)</f>
        <v>26</v>
      </c>
    </row>
    <row r="103" spans="1:13" x14ac:dyDescent="0.25">
      <c r="A103" t="s">
        <v>1083</v>
      </c>
      <c r="B103" t="s">
        <v>1084</v>
      </c>
      <c r="C103" t="s">
        <v>486</v>
      </c>
      <c r="F103">
        <v>25</v>
      </c>
      <c r="M103">
        <f t="shared" si="3"/>
        <v>25</v>
      </c>
    </row>
    <row r="104" spans="1:13" x14ac:dyDescent="0.25">
      <c r="A104" t="s">
        <v>1222</v>
      </c>
      <c r="B104" t="s">
        <v>1223</v>
      </c>
      <c r="C104" t="s">
        <v>486</v>
      </c>
      <c r="G104">
        <v>25</v>
      </c>
      <c r="M104">
        <f t="shared" si="3"/>
        <v>25</v>
      </c>
    </row>
    <row r="105" spans="1:13" x14ac:dyDescent="0.25">
      <c r="A105" t="s">
        <v>580</v>
      </c>
      <c r="B105" t="s">
        <v>12</v>
      </c>
      <c r="C105" t="s">
        <v>486</v>
      </c>
      <c r="D105">
        <v>17</v>
      </c>
      <c r="E105">
        <v>7</v>
      </c>
      <c r="M105">
        <f t="shared" si="3"/>
        <v>24</v>
      </c>
    </row>
    <row r="106" spans="1:13" x14ac:dyDescent="0.25">
      <c r="A106" t="s">
        <v>572</v>
      </c>
      <c r="B106" t="s">
        <v>5</v>
      </c>
      <c r="C106" t="s">
        <v>486</v>
      </c>
      <c r="D106">
        <v>24</v>
      </c>
      <c r="M106">
        <f t="shared" si="3"/>
        <v>24</v>
      </c>
    </row>
    <row r="107" spans="1:13" x14ac:dyDescent="0.25">
      <c r="A107" t="s">
        <v>1224</v>
      </c>
      <c r="B107" t="s">
        <v>1073</v>
      </c>
      <c r="C107" t="s">
        <v>486</v>
      </c>
      <c r="G107">
        <v>24</v>
      </c>
      <c r="M107">
        <f t="shared" si="3"/>
        <v>24</v>
      </c>
    </row>
    <row r="108" spans="1:13" x14ac:dyDescent="0.25">
      <c r="A108" t="s">
        <v>958</v>
      </c>
      <c r="B108" t="s">
        <v>865</v>
      </c>
      <c r="C108" t="s">
        <v>486</v>
      </c>
      <c r="E108">
        <v>24</v>
      </c>
      <c r="M108">
        <f t="shared" si="3"/>
        <v>24</v>
      </c>
    </row>
    <row r="109" spans="1:13" x14ac:dyDescent="0.25">
      <c r="A109" t="s">
        <v>959</v>
      </c>
      <c r="B109" t="s">
        <v>945</v>
      </c>
      <c r="C109" t="s">
        <v>486</v>
      </c>
      <c r="E109">
        <v>23</v>
      </c>
      <c r="M109">
        <f t="shared" si="3"/>
        <v>23</v>
      </c>
    </row>
    <row r="110" spans="1:13" x14ac:dyDescent="0.25">
      <c r="A110" t="s">
        <v>1225</v>
      </c>
      <c r="B110" t="s">
        <v>1096</v>
      </c>
      <c r="C110" t="s">
        <v>486</v>
      </c>
      <c r="G110">
        <v>23</v>
      </c>
      <c r="M110">
        <f t="shared" si="3"/>
        <v>23</v>
      </c>
    </row>
    <row r="111" spans="1:13" x14ac:dyDescent="0.25">
      <c r="A111" t="s">
        <v>573</v>
      </c>
      <c r="B111" t="s">
        <v>98</v>
      </c>
      <c r="C111" t="s">
        <v>486</v>
      </c>
      <c r="D111">
        <v>23</v>
      </c>
      <c r="M111">
        <f t="shared" si="3"/>
        <v>23</v>
      </c>
    </row>
    <row r="112" spans="1:13" x14ac:dyDescent="0.25">
      <c r="A112" t="s">
        <v>1085</v>
      </c>
      <c r="B112" t="s">
        <v>1</v>
      </c>
      <c r="C112" t="s">
        <v>486</v>
      </c>
      <c r="F112">
        <v>23</v>
      </c>
      <c r="M112">
        <f t="shared" si="3"/>
        <v>23</v>
      </c>
    </row>
    <row r="113" spans="1:13" x14ac:dyDescent="0.25">
      <c r="A113" t="s">
        <v>1226</v>
      </c>
      <c r="B113" t="s">
        <v>727</v>
      </c>
      <c r="C113" t="s">
        <v>486</v>
      </c>
      <c r="G113">
        <v>22</v>
      </c>
      <c r="M113">
        <f t="shared" si="3"/>
        <v>22</v>
      </c>
    </row>
    <row r="114" spans="1:13" x14ac:dyDescent="0.25">
      <c r="A114" t="s">
        <v>583</v>
      </c>
      <c r="B114" t="s">
        <v>52</v>
      </c>
      <c r="C114" t="s">
        <v>486</v>
      </c>
      <c r="D114">
        <v>14</v>
      </c>
      <c r="E114">
        <v>4</v>
      </c>
      <c r="F114">
        <v>4</v>
      </c>
      <c r="M114">
        <f t="shared" si="3"/>
        <v>22</v>
      </c>
    </row>
    <row r="115" spans="1:13" x14ac:dyDescent="0.25">
      <c r="A115" t="s">
        <v>586</v>
      </c>
      <c r="B115" t="s">
        <v>80</v>
      </c>
      <c r="C115" t="s">
        <v>486</v>
      </c>
      <c r="D115">
        <v>11</v>
      </c>
      <c r="F115">
        <v>2</v>
      </c>
      <c r="G115">
        <v>9</v>
      </c>
      <c r="M115">
        <f t="shared" si="3"/>
        <v>22</v>
      </c>
    </row>
    <row r="116" spans="1:13" x14ac:dyDescent="0.25">
      <c r="A116" t="s">
        <v>574</v>
      </c>
      <c r="B116" t="s">
        <v>12</v>
      </c>
      <c r="C116" t="s">
        <v>486</v>
      </c>
      <c r="D116">
        <v>22</v>
      </c>
      <c r="M116">
        <f t="shared" si="3"/>
        <v>22</v>
      </c>
    </row>
    <row r="117" spans="1:13" x14ac:dyDescent="0.25">
      <c r="A117" t="s">
        <v>1086</v>
      </c>
      <c r="B117" t="s">
        <v>76</v>
      </c>
      <c r="C117" t="s">
        <v>486</v>
      </c>
      <c r="F117">
        <v>21</v>
      </c>
      <c r="M117">
        <f t="shared" si="3"/>
        <v>21</v>
      </c>
    </row>
    <row r="118" spans="1:13" x14ac:dyDescent="0.25">
      <c r="A118" t="s">
        <v>960</v>
      </c>
      <c r="B118" t="s">
        <v>80</v>
      </c>
      <c r="C118" t="s">
        <v>486</v>
      </c>
      <c r="E118">
        <v>21</v>
      </c>
      <c r="M118">
        <f t="shared" si="3"/>
        <v>21</v>
      </c>
    </row>
    <row r="119" spans="1:13" x14ac:dyDescent="0.25">
      <c r="A119" t="s">
        <v>575</v>
      </c>
      <c r="B119" t="s">
        <v>65</v>
      </c>
      <c r="C119" t="s">
        <v>486</v>
      </c>
      <c r="D119">
        <v>21</v>
      </c>
      <c r="M119">
        <f t="shared" si="3"/>
        <v>21</v>
      </c>
    </row>
    <row r="120" spans="1:13" x14ac:dyDescent="0.25">
      <c r="A120" t="s">
        <v>1227</v>
      </c>
      <c r="B120" t="s">
        <v>1</v>
      </c>
      <c r="C120" t="s">
        <v>486</v>
      </c>
      <c r="G120">
        <v>21</v>
      </c>
      <c r="M120">
        <f t="shared" si="3"/>
        <v>21</v>
      </c>
    </row>
    <row r="121" spans="1:13" x14ac:dyDescent="0.25">
      <c r="A121" t="s">
        <v>961</v>
      </c>
      <c r="B121" t="s">
        <v>942</v>
      </c>
      <c r="C121" t="s">
        <v>486</v>
      </c>
      <c r="E121">
        <v>20</v>
      </c>
      <c r="M121">
        <f t="shared" si="3"/>
        <v>20</v>
      </c>
    </row>
    <row r="122" spans="1:13" x14ac:dyDescent="0.25">
      <c r="A122" t="s">
        <v>969</v>
      </c>
      <c r="B122" t="s">
        <v>127</v>
      </c>
      <c r="C122" t="s">
        <v>486</v>
      </c>
      <c r="E122">
        <v>9</v>
      </c>
      <c r="F122">
        <v>11</v>
      </c>
      <c r="M122">
        <f t="shared" si="3"/>
        <v>20</v>
      </c>
    </row>
    <row r="123" spans="1:13" x14ac:dyDescent="0.25">
      <c r="A123" t="s">
        <v>577</v>
      </c>
      <c r="B123" t="s">
        <v>29</v>
      </c>
      <c r="C123" t="s">
        <v>486</v>
      </c>
      <c r="D123">
        <v>19</v>
      </c>
      <c r="M123">
        <f t="shared" si="3"/>
        <v>19</v>
      </c>
    </row>
    <row r="124" spans="1:13" x14ac:dyDescent="0.25">
      <c r="A124" t="s">
        <v>1228</v>
      </c>
      <c r="B124" t="s">
        <v>1096</v>
      </c>
      <c r="C124" t="s">
        <v>486</v>
      </c>
      <c r="G124">
        <v>19</v>
      </c>
      <c r="M124">
        <f t="shared" si="3"/>
        <v>19</v>
      </c>
    </row>
    <row r="125" spans="1:13" x14ac:dyDescent="0.25">
      <c r="A125" t="s">
        <v>578</v>
      </c>
      <c r="B125" t="s">
        <v>579</v>
      </c>
      <c r="C125" t="s">
        <v>486</v>
      </c>
      <c r="D125">
        <v>18</v>
      </c>
      <c r="M125">
        <f t="shared" si="3"/>
        <v>18</v>
      </c>
    </row>
    <row r="126" spans="1:13" x14ac:dyDescent="0.25">
      <c r="A126" t="s">
        <v>1087</v>
      </c>
      <c r="B126" t="s">
        <v>12</v>
      </c>
      <c r="C126" t="s">
        <v>486</v>
      </c>
      <c r="F126">
        <v>18</v>
      </c>
      <c r="M126">
        <f t="shared" si="3"/>
        <v>18</v>
      </c>
    </row>
    <row r="127" spans="1:13" x14ac:dyDescent="0.25">
      <c r="A127" t="s">
        <v>962</v>
      </c>
      <c r="B127" t="s">
        <v>617</v>
      </c>
      <c r="C127" t="s">
        <v>486</v>
      </c>
      <c r="E127">
        <v>18</v>
      </c>
      <c r="M127">
        <f t="shared" si="3"/>
        <v>18</v>
      </c>
    </row>
    <row r="128" spans="1:13" x14ac:dyDescent="0.25">
      <c r="A128" t="s">
        <v>963</v>
      </c>
      <c r="B128" t="s">
        <v>946</v>
      </c>
      <c r="C128" t="s">
        <v>486</v>
      </c>
      <c r="E128">
        <v>17</v>
      </c>
      <c r="M128">
        <f t="shared" si="3"/>
        <v>17</v>
      </c>
    </row>
    <row r="129" spans="1:13" x14ac:dyDescent="0.25">
      <c r="A129" t="s">
        <v>1229</v>
      </c>
      <c r="B129" t="s">
        <v>80</v>
      </c>
      <c r="C129" t="s">
        <v>486</v>
      </c>
      <c r="G129">
        <v>17</v>
      </c>
      <c r="M129">
        <f t="shared" si="3"/>
        <v>17</v>
      </c>
    </row>
    <row r="130" spans="1:13" x14ac:dyDescent="0.25">
      <c r="A130" t="s">
        <v>964</v>
      </c>
      <c r="B130" t="s">
        <v>947</v>
      </c>
      <c r="C130" t="s">
        <v>486</v>
      </c>
      <c r="E130">
        <v>16</v>
      </c>
      <c r="M130">
        <f t="shared" si="3"/>
        <v>16</v>
      </c>
    </row>
    <row r="131" spans="1:13" x14ac:dyDescent="0.25">
      <c r="A131" t="s">
        <v>965</v>
      </c>
      <c r="B131" t="s">
        <v>16</v>
      </c>
      <c r="C131" t="s">
        <v>486</v>
      </c>
      <c r="E131">
        <v>15</v>
      </c>
      <c r="M131">
        <f t="shared" si="3"/>
        <v>15</v>
      </c>
    </row>
    <row r="132" spans="1:13" x14ac:dyDescent="0.25">
      <c r="A132" t="s">
        <v>590</v>
      </c>
      <c r="B132" t="s">
        <v>441</v>
      </c>
      <c r="C132" t="s">
        <v>486</v>
      </c>
      <c r="D132">
        <v>8</v>
      </c>
      <c r="G132">
        <v>7</v>
      </c>
      <c r="M132">
        <f t="shared" si="3"/>
        <v>15</v>
      </c>
    </row>
    <row r="133" spans="1:13" x14ac:dyDescent="0.25">
      <c r="A133" t="s">
        <v>582</v>
      </c>
      <c r="B133" t="s">
        <v>115</v>
      </c>
      <c r="C133" t="s">
        <v>486</v>
      </c>
      <c r="D133">
        <v>15</v>
      </c>
      <c r="M133">
        <f t="shared" si="3"/>
        <v>15</v>
      </c>
    </row>
    <row r="134" spans="1:13" x14ac:dyDescent="0.25">
      <c r="A134" t="s">
        <v>1230</v>
      </c>
      <c r="B134" t="s">
        <v>759</v>
      </c>
      <c r="C134" t="s">
        <v>486</v>
      </c>
      <c r="G134">
        <v>14</v>
      </c>
      <c r="M134">
        <f t="shared" ref="M134:M165" si="4">SUM(D134:L134)</f>
        <v>14</v>
      </c>
    </row>
    <row r="135" spans="1:13" x14ac:dyDescent="0.25">
      <c r="A135" t="s">
        <v>584</v>
      </c>
      <c r="B135" t="s">
        <v>31</v>
      </c>
      <c r="C135" t="s">
        <v>486</v>
      </c>
      <c r="D135">
        <v>13</v>
      </c>
      <c r="M135">
        <f t="shared" si="4"/>
        <v>13</v>
      </c>
    </row>
    <row r="136" spans="1:13" x14ac:dyDescent="0.25">
      <c r="A136" t="s">
        <v>966</v>
      </c>
      <c r="B136" t="s">
        <v>948</v>
      </c>
      <c r="C136" t="s">
        <v>486</v>
      </c>
      <c r="E136">
        <v>13</v>
      </c>
      <c r="M136">
        <f t="shared" si="4"/>
        <v>13</v>
      </c>
    </row>
    <row r="137" spans="1:13" x14ac:dyDescent="0.25">
      <c r="A137" t="s">
        <v>967</v>
      </c>
      <c r="B137" t="s">
        <v>127</v>
      </c>
      <c r="C137" t="s">
        <v>486</v>
      </c>
      <c r="E137">
        <v>12</v>
      </c>
      <c r="M137">
        <f t="shared" si="4"/>
        <v>12</v>
      </c>
    </row>
    <row r="138" spans="1:13" x14ac:dyDescent="0.25">
      <c r="A138" t="s">
        <v>1089</v>
      </c>
      <c r="B138" t="s">
        <v>127</v>
      </c>
      <c r="C138" t="s">
        <v>486</v>
      </c>
      <c r="F138">
        <v>12</v>
      </c>
      <c r="M138">
        <f t="shared" si="4"/>
        <v>12</v>
      </c>
    </row>
    <row r="139" spans="1:13" x14ac:dyDescent="0.25">
      <c r="A139" t="s">
        <v>585</v>
      </c>
      <c r="B139" t="s">
        <v>18</v>
      </c>
      <c r="C139" t="s">
        <v>486</v>
      </c>
      <c r="D139">
        <v>12</v>
      </c>
      <c r="M139">
        <f t="shared" si="4"/>
        <v>12</v>
      </c>
    </row>
    <row r="140" spans="1:13" x14ac:dyDescent="0.25">
      <c r="A140" t="s">
        <v>1231</v>
      </c>
      <c r="B140" t="s">
        <v>58</v>
      </c>
      <c r="C140" t="s">
        <v>486</v>
      </c>
      <c r="G140">
        <v>12</v>
      </c>
      <c r="M140">
        <f t="shared" si="4"/>
        <v>12</v>
      </c>
    </row>
    <row r="141" spans="1:13" x14ac:dyDescent="0.25">
      <c r="A141" t="s">
        <v>594</v>
      </c>
      <c r="B141" t="s">
        <v>595</v>
      </c>
      <c r="C141" t="s">
        <v>486</v>
      </c>
      <c r="D141">
        <v>4</v>
      </c>
      <c r="G141">
        <v>8</v>
      </c>
      <c r="M141">
        <f t="shared" si="4"/>
        <v>12</v>
      </c>
    </row>
    <row r="142" spans="1:13" x14ac:dyDescent="0.25">
      <c r="A142" t="s">
        <v>591</v>
      </c>
      <c r="B142" t="s">
        <v>43</v>
      </c>
      <c r="C142" t="s">
        <v>486</v>
      </c>
      <c r="D142">
        <v>7</v>
      </c>
      <c r="G142">
        <v>4</v>
      </c>
      <c r="M142">
        <f t="shared" si="4"/>
        <v>11</v>
      </c>
    </row>
    <row r="143" spans="1:13" x14ac:dyDescent="0.25">
      <c r="A143" t="s">
        <v>587</v>
      </c>
      <c r="B143" t="s">
        <v>12</v>
      </c>
      <c r="C143" t="s">
        <v>486</v>
      </c>
      <c r="D143">
        <v>10</v>
      </c>
      <c r="M143">
        <f t="shared" si="4"/>
        <v>10</v>
      </c>
    </row>
    <row r="144" spans="1:13" x14ac:dyDescent="0.25">
      <c r="A144" t="s">
        <v>1232</v>
      </c>
      <c r="B144" t="s">
        <v>29</v>
      </c>
      <c r="C144" t="s">
        <v>486</v>
      </c>
      <c r="G144">
        <v>10</v>
      </c>
      <c r="M144">
        <f t="shared" si="4"/>
        <v>10</v>
      </c>
    </row>
    <row r="145" spans="1:13" x14ac:dyDescent="0.25">
      <c r="A145" t="s">
        <v>597</v>
      </c>
      <c r="B145" t="s">
        <v>16</v>
      </c>
      <c r="C145" t="s">
        <v>486</v>
      </c>
      <c r="D145">
        <v>2</v>
      </c>
      <c r="E145">
        <v>2</v>
      </c>
      <c r="F145">
        <v>1</v>
      </c>
      <c r="G145">
        <v>5</v>
      </c>
      <c r="M145">
        <f t="shared" si="4"/>
        <v>10</v>
      </c>
    </row>
    <row r="146" spans="1:13" x14ac:dyDescent="0.25">
      <c r="A146" t="s">
        <v>596</v>
      </c>
      <c r="B146" t="s">
        <v>80</v>
      </c>
      <c r="C146" t="s">
        <v>486</v>
      </c>
      <c r="D146">
        <v>3</v>
      </c>
      <c r="E146">
        <v>6</v>
      </c>
      <c r="M146">
        <f t="shared" si="4"/>
        <v>9</v>
      </c>
    </row>
    <row r="147" spans="1:13" x14ac:dyDescent="0.25">
      <c r="A147" t="s">
        <v>588</v>
      </c>
      <c r="B147" t="s">
        <v>589</v>
      </c>
      <c r="C147" t="s">
        <v>486</v>
      </c>
      <c r="D147">
        <v>9</v>
      </c>
      <c r="M147">
        <f t="shared" si="4"/>
        <v>9</v>
      </c>
    </row>
    <row r="148" spans="1:13" x14ac:dyDescent="0.25">
      <c r="A148" t="s">
        <v>972</v>
      </c>
      <c r="B148" t="s">
        <v>289</v>
      </c>
      <c r="C148" t="s">
        <v>486</v>
      </c>
      <c r="E148">
        <v>3</v>
      </c>
      <c r="F148">
        <v>5</v>
      </c>
      <c r="M148">
        <f t="shared" si="4"/>
        <v>8</v>
      </c>
    </row>
    <row r="149" spans="1:13" x14ac:dyDescent="0.25">
      <c r="A149" t="s">
        <v>970</v>
      </c>
      <c r="B149" t="s">
        <v>12</v>
      </c>
      <c r="C149" t="s">
        <v>486</v>
      </c>
      <c r="E149">
        <v>8</v>
      </c>
      <c r="M149">
        <f t="shared" si="4"/>
        <v>8</v>
      </c>
    </row>
    <row r="150" spans="1:13" x14ac:dyDescent="0.25">
      <c r="A150" t="s">
        <v>1090</v>
      </c>
      <c r="B150" t="s">
        <v>130</v>
      </c>
      <c r="C150" t="s">
        <v>486</v>
      </c>
      <c r="F150">
        <v>8</v>
      </c>
      <c r="M150">
        <f t="shared" si="4"/>
        <v>8</v>
      </c>
    </row>
    <row r="151" spans="1:13" x14ac:dyDescent="0.25">
      <c r="A151" t="s">
        <v>973</v>
      </c>
      <c r="B151" t="s">
        <v>289</v>
      </c>
      <c r="C151" t="s">
        <v>486</v>
      </c>
      <c r="E151">
        <v>1</v>
      </c>
      <c r="F151">
        <v>6</v>
      </c>
      <c r="M151">
        <f t="shared" si="4"/>
        <v>7</v>
      </c>
    </row>
    <row r="152" spans="1:13" x14ac:dyDescent="0.25">
      <c r="A152" t="s">
        <v>1091</v>
      </c>
      <c r="B152" t="s">
        <v>130</v>
      </c>
      <c r="C152" t="s">
        <v>486</v>
      </c>
      <c r="F152">
        <v>7</v>
      </c>
      <c r="M152">
        <f t="shared" si="4"/>
        <v>7</v>
      </c>
    </row>
    <row r="153" spans="1:13" x14ac:dyDescent="0.25">
      <c r="A153" t="s">
        <v>592</v>
      </c>
      <c r="B153" t="s">
        <v>65</v>
      </c>
      <c r="C153" t="s">
        <v>486</v>
      </c>
      <c r="D153">
        <v>6</v>
      </c>
      <c r="M153">
        <f t="shared" si="4"/>
        <v>6</v>
      </c>
    </row>
    <row r="154" spans="1:13" x14ac:dyDescent="0.25">
      <c r="A154" t="s">
        <v>593</v>
      </c>
      <c r="B154" t="s">
        <v>58</v>
      </c>
      <c r="C154" t="s">
        <v>486</v>
      </c>
      <c r="D154">
        <v>5</v>
      </c>
      <c r="M154">
        <f t="shared" si="4"/>
        <v>5</v>
      </c>
    </row>
    <row r="155" spans="1:13" x14ac:dyDescent="0.25">
      <c r="A155" t="s">
        <v>971</v>
      </c>
      <c r="B155" t="s">
        <v>949</v>
      </c>
      <c r="C155" t="s">
        <v>486</v>
      </c>
      <c r="E155">
        <v>5</v>
      </c>
      <c r="M155">
        <f t="shared" si="4"/>
        <v>5</v>
      </c>
    </row>
    <row r="156" spans="1:13" x14ac:dyDescent="0.25">
      <c r="A156" t="s">
        <v>598</v>
      </c>
      <c r="B156" t="s">
        <v>80</v>
      </c>
      <c r="C156" t="s">
        <v>486</v>
      </c>
      <c r="D156">
        <v>1</v>
      </c>
      <c r="F156">
        <v>3</v>
      </c>
      <c r="M156">
        <f t="shared" si="4"/>
        <v>4</v>
      </c>
    </row>
    <row r="157" spans="1:13" x14ac:dyDescent="0.25">
      <c r="A157" t="s">
        <v>1233</v>
      </c>
      <c r="B157" t="s">
        <v>8</v>
      </c>
      <c r="C157" t="s">
        <v>486</v>
      </c>
      <c r="G157">
        <v>3</v>
      </c>
      <c r="M157">
        <f t="shared" si="4"/>
        <v>3</v>
      </c>
    </row>
    <row r="158" spans="1:13" x14ac:dyDescent="0.25">
      <c r="A158" t="s">
        <v>1234</v>
      </c>
      <c r="B158" t="s">
        <v>759</v>
      </c>
      <c r="C158" t="s">
        <v>486</v>
      </c>
      <c r="G158">
        <v>2</v>
      </c>
      <c r="M158">
        <f t="shared" si="4"/>
        <v>2</v>
      </c>
    </row>
    <row r="159" spans="1:13" x14ac:dyDescent="0.25">
      <c r="A159" t="s">
        <v>1235</v>
      </c>
      <c r="B159" t="s">
        <v>29</v>
      </c>
      <c r="C159" t="s">
        <v>486</v>
      </c>
      <c r="G159">
        <v>1</v>
      </c>
      <c r="M159">
        <f t="shared" si="4"/>
        <v>1</v>
      </c>
    </row>
  </sheetData>
  <sortState ref="A6:M159">
    <sortCondition descending="1" ref="M6:M159"/>
  </sortState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5">
    <tabColor theme="4" tint="0.39997558519241921"/>
  </sheetPr>
  <dimension ref="A3:M145"/>
  <sheetViews>
    <sheetView workbookViewId="0"/>
  </sheetViews>
  <sheetFormatPr defaultRowHeight="15" x14ac:dyDescent="0.25"/>
  <cols>
    <col min="1" max="1" width="32.7109375" bestFit="1" customWidth="1"/>
    <col min="2" max="2" width="33.85546875" bestFit="1" customWidth="1"/>
    <col min="3" max="4" width="5.85546875" bestFit="1" customWidth="1"/>
    <col min="5" max="5" width="4.85546875" bestFit="1" customWidth="1"/>
    <col min="6" max="8" width="4.85546875" customWidth="1"/>
    <col min="9" max="9" width="5.5703125" bestFit="1" customWidth="1"/>
    <col min="10" max="11" width="5.85546875" bestFit="1" customWidth="1"/>
    <col min="12" max="12" width="4.85546875" customWidth="1"/>
  </cols>
  <sheetData>
    <row r="3" spans="1:13" x14ac:dyDescent="0.25">
      <c r="D3" s="10" t="s">
        <v>1030</v>
      </c>
      <c r="E3" s="11" t="s">
        <v>1031</v>
      </c>
      <c r="F3" s="12" t="s">
        <v>1032</v>
      </c>
      <c r="G3" s="11" t="s">
        <v>1033</v>
      </c>
      <c r="H3" s="11" t="s">
        <v>1034</v>
      </c>
      <c r="I3" s="11" t="s">
        <v>1035</v>
      </c>
      <c r="J3" s="11" t="s">
        <v>1038</v>
      </c>
      <c r="K3" s="11" t="s">
        <v>1039</v>
      </c>
    </row>
    <row r="4" spans="1:13" x14ac:dyDescent="0.25">
      <c r="D4" s="2"/>
      <c r="E4" s="3"/>
    </row>
    <row r="5" spans="1:13" ht="157.5" customHeight="1" x14ac:dyDescent="0.25">
      <c r="A5" s="16" t="s">
        <v>845</v>
      </c>
      <c r="B5" s="16" t="s">
        <v>846</v>
      </c>
      <c r="C5" s="16" t="s">
        <v>847</v>
      </c>
      <c r="D5" s="17" t="s">
        <v>19</v>
      </c>
      <c r="E5" s="17" t="s">
        <v>851</v>
      </c>
      <c r="F5" s="17" t="s">
        <v>1029</v>
      </c>
      <c r="G5" s="17" t="s">
        <v>1028</v>
      </c>
      <c r="H5" s="18" t="s">
        <v>1043</v>
      </c>
      <c r="I5" s="18" t="s">
        <v>1036</v>
      </c>
      <c r="J5" s="17" t="s">
        <v>1037</v>
      </c>
      <c r="K5" s="18" t="s">
        <v>1036</v>
      </c>
      <c r="L5" s="8"/>
      <c r="M5" t="s">
        <v>1018</v>
      </c>
    </row>
    <row r="6" spans="1:13" x14ac:dyDescent="0.25">
      <c r="A6" t="s">
        <v>681</v>
      </c>
      <c r="B6" t="s">
        <v>12</v>
      </c>
      <c r="C6" t="s">
        <v>677</v>
      </c>
      <c r="D6">
        <v>93</v>
      </c>
      <c r="E6">
        <v>28</v>
      </c>
      <c r="F6">
        <v>36</v>
      </c>
      <c r="G6">
        <v>42</v>
      </c>
      <c r="M6">
        <f t="shared" ref="M6:M37" si="0">SUM(D6:L6)</f>
        <v>199</v>
      </c>
    </row>
    <row r="7" spans="1:13" x14ac:dyDescent="0.25">
      <c r="A7" t="s">
        <v>686</v>
      </c>
      <c r="B7" t="s">
        <v>289</v>
      </c>
      <c r="C7" t="s">
        <v>677</v>
      </c>
      <c r="D7">
        <v>88</v>
      </c>
      <c r="E7">
        <v>30</v>
      </c>
      <c r="F7">
        <v>35</v>
      </c>
      <c r="G7">
        <v>45</v>
      </c>
      <c r="M7">
        <f t="shared" si="0"/>
        <v>198</v>
      </c>
    </row>
    <row r="8" spans="1:13" x14ac:dyDescent="0.25">
      <c r="A8" t="s">
        <v>690</v>
      </c>
      <c r="B8" t="s">
        <v>289</v>
      </c>
      <c r="C8" t="s">
        <v>677</v>
      </c>
      <c r="D8">
        <v>84</v>
      </c>
      <c r="E8">
        <v>27</v>
      </c>
      <c r="F8">
        <v>29</v>
      </c>
      <c r="G8">
        <v>36</v>
      </c>
      <c r="M8">
        <f t="shared" si="0"/>
        <v>176</v>
      </c>
    </row>
    <row r="9" spans="1:13" x14ac:dyDescent="0.25">
      <c r="A9" t="s">
        <v>683</v>
      </c>
      <c r="B9" t="s">
        <v>579</v>
      </c>
      <c r="C9" t="s">
        <v>677</v>
      </c>
      <c r="D9">
        <v>91</v>
      </c>
      <c r="E9">
        <v>33</v>
      </c>
      <c r="G9">
        <v>50</v>
      </c>
      <c r="M9">
        <f t="shared" si="0"/>
        <v>174</v>
      </c>
    </row>
    <row r="10" spans="1:13" x14ac:dyDescent="0.25">
      <c r="A10" t="s">
        <v>692</v>
      </c>
      <c r="B10" t="s">
        <v>43</v>
      </c>
      <c r="C10" t="s">
        <v>677</v>
      </c>
      <c r="D10">
        <v>82</v>
      </c>
      <c r="E10">
        <v>22</v>
      </c>
      <c r="F10">
        <v>32</v>
      </c>
      <c r="G10">
        <v>38</v>
      </c>
      <c r="M10">
        <f t="shared" si="0"/>
        <v>174</v>
      </c>
    </row>
    <row r="11" spans="1:13" x14ac:dyDescent="0.25">
      <c r="A11" t="s">
        <v>689</v>
      </c>
      <c r="B11" t="s">
        <v>1</v>
      </c>
      <c r="C11" t="s">
        <v>677</v>
      </c>
      <c r="D11">
        <v>85</v>
      </c>
      <c r="F11">
        <v>33</v>
      </c>
      <c r="G11">
        <v>49</v>
      </c>
      <c r="M11">
        <f t="shared" si="0"/>
        <v>167</v>
      </c>
    </row>
    <row r="12" spans="1:13" x14ac:dyDescent="0.25">
      <c r="A12" t="s">
        <v>685</v>
      </c>
      <c r="B12" t="s">
        <v>127</v>
      </c>
      <c r="C12" t="s">
        <v>677</v>
      </c>
      <c r="D12">
        <v>89</v>
      </c>
      <c r="F12">
        <v>31</v>
      </c>
      <c r="G12">
        <v>43</v>
      </c>
      <c r="M12">
        <f t="shared" si="0"/>
        <v>163</v>
      </c>
    </row>
    <row r="13" spans="1:13" x14ac:dyDescent="0.25">
      <c r="A13" t="s">
        <v>687</v>
      </c>
      <c r="B13" t="s">
        <v>80</v>
      </c>
      <c r="C13" t="s">
        <v>677</v>
      </c>
      <c r="D13">
        <v>87</v>
      </c>
      <c r="E13">
        <v>32</v>
      </c>
      <c r="G13">
        <v>40</v>
      </c>
      <c r="M13">
        <f t="shared" si="0"/>
        <v>159</v>
      </c>
    </row>
    <row r="14" spans="1:13" x14ac:dyDescent="0.25">
      <c r="A14" t="s">
        <v>697</v>
      </c>
      <c r="B14" t="s">
        <v>127</v>
      </c>
      <c r="C14" t="s">
        <v>677</v>
      </c>
      <c r="D14">
        <v>77</v>
      </c>
      <c r="E14">
        <v>20</v>
      </c>
      <c r="F14">
        <v>25</v>
      </c>
      <c r="G14">
        <v>31</v>
      </c>
      <c r="M14">
        <f t="shared" si="0"/>
        <v>153</v>
      </c>
    </row>
    <row r="15" spans="1:13" x14ac:dyDescent="0.25">
      <c r="A15" t="s">
        <v>693</v>
      </c>
      <c r="B15" t="s">
        <v>43</v>
      </c>
      <c r="C15" t="s">
        <v>677</v>
      </c>
      <c r="D15">
        <v>80</v>
      </c>
      <c r="F15">
        <v>26</v>
      </c>
      <c r="G15">
        <v>35</v>
      </c>
      <c r="M15">
        <f t="shared" si="0"/>
        <v>141</v>
      </c>
    </row>
    <row r="16" spans="1:13" x14ac:dyDescent="0.25">
      <c r="A16" t="s">
        <v>680</v>
      </c>
      <c r="B16" t="s">
        <v>192</v>
      </c>
      <c r="C16" t="s">
        <v>677</v>
      </c>
      <c r="D16">
        <v>94</v>
      </c>
      <c r="G16">
        <v>46</v>
      </c>
      <c r="M16">
        <f t="shared" si="0"/>
        <v>140</v>
      </c>
    </row>
    <row r="17" spans="1:13" x14ac:dyDescent="0.25">
      <c r="A17" t="s">
        <v>682</v>
      </c>
      <c r="B17" t="s">
        <v>127</v>
      </c>
      <c r="C17" t="s">
        <v>677</v>
      </c>
      <c r="D17">
        <v>92</v>
      </c>
      <c r="G17">
        <v>44</v>
      </c>
      <c r="M17">
        <f t="shared" si="0"/>
        <v>136</v>
      </c>
    </row>
    <row r="18" spans="1:13" x14ac:dyDescent="0.25">
      <c r="A18" t="s">
        <v>323</v>
      </c>
      <c r="B18" t="s">
        <v>192</v>
      </c>
      <c r="C18" t="s">
        <v>677</v>
      </c>
      <c r="D18">
        <v>81</v>
      </c>
      <c r="E18">
        <v>24</v>
      </c>
      <c r="G18">
        <v>30</v>
      </c>
      <c r="M18">
        <f t="shared" si="0"/>
        <v>135</v>
      </c>
    </row>
    <row r="19" spans="1:13" x14ac:dyDescent="0.25">
      <c r="A19" t="s">
        <v>723</v>
      </c>
      <c r="B19" t="s">
        <v>1</v>
      </c>
      <c r="C19" t="s">
        <v>677</v>
      </c>
      <c r="D19">
        <v>51</v>
      </c>
      <c r="F19">
        <v>27</v>
      </c>
      <c r="G19">
        <v>34</v>
      </c>
      <c r="M19">
        <f t="shared" si="0"/>
        <v>112</v>
      </c>
    </row>
    <row r="20" spans="1:13" x14ac:dyDescent="0.25">
      <c r="A20" t="s">
        <v>709</v>
      </c>
      <c r="B20" t="s">
        <v>27</v>
      </c>
      <c r="C20" t="s">
        <v>677</v>
      </c>
      <c r="D20">
        <v>65</v>
      </c>
      <c r="F20">
        <v>23</v>
      </c>
      <c r="G20">
        <v>24</v>
      </c>
      <c r="M20">
        <f t="shared" si="0"/>
        <v>112</v>
      </c>
    </row>
    <row r="21" spans="1:13" x14ac:dyDescent="0.25">
      <c r="A21" t="s">
        <v>975</v>
      </c>
      <c r="B21" t="s">
        <v>866</v>
      </c>
      <c r="C21" t="s">
        <v>677</v>
      </c>
      <c r="E21">
        <v>31</v>
      </c>
      <c r="F21">
        <v>34</v>
      </c>
      <c r="G21">
        <v>41</v>
      </c>
      <c r="M21">
        <f t="shared" si="0"/>
        <v>106</v>
      </c>
    </row>
    <row r="22" spans="1:13" x14ac:dyDescent="0.25">
      <c r="A22" t="s">
        <v>675</v>
      </c>
      <c r="B22" t="s">
        <v>676</v>
      </c>
      <c r="C22" t="s">
        <v>677</v>
      </c>
      <c r="D22">
        <v>97</v>
      </c>
      <c r="M22">
        <f t="shared" si="0"/>
        <v>97</v>
      </c>
    </row>
    <row r="23" spans="1:13" x14ac:dyDescent="0.25">
      <c r="A23" t="s">
        <v>678</v>
      </c>
      <c r="B23" t="s">
        <v>67</v>
      </c>
      <c r="C23" t="s">
        <v>677</v>
      </c>
      <c r="D23">
        <v>96</v>
      </c>
      <c r="M23">
        <f t="shared" si="0"/>
        <v>96</v>
      </c>
    </row>
    <row r="24" spans="1:13" x14ac:dyDescent="0.25">
      <c r="A24" t="s">
        <v>679</v>
      </c>
      <c r="B24" t="s">
        <v>10</v>
      </c>
      <c r="C24" t="s">
        <v>677</v>
      </c>
      <c r="D24">
        <v>95</v>
      </c>
      <c r="M24">
        <f t="shared" si="0"/>
        <v>95</v>
      </c>
    </row>
    <row r="25" spans="1:13" x14ac:dyDescent="0.25">
      <c r="A25" t="s">
        <v>701</v>
      </c>
      <c r="B25" t="s">
        <v>18</v>
      </c>
      <c r="C25" t="s">
        <v>677</v>
      </c>
      <c r="D25">
        <v>73</v>
      </c>
      <c r="E25">
        <v>21</v>
      </c>
      <c r="M25">
        <f t="shared" si="0"/>
        <v>94</v>
      </c>
    </row>
    <row r="26" spans="1:13" x14ac:dyDescent="0.25">
      <c r="A26" t="s">
        <v>705</v>
      </c>
      <c r="B26" t="s">
        <v>80</v>
      </c>
      <c r="C26" t="s">
        <v>677</v>
      </c>
      <c r="D26">
        <v>69</v>
      </c>
      <c r="F26">
        <v>24</v>
      </c>
      <c r="M26">
        <f t="shared" si="0"/>
        <v>93</v>
      </c>
    </row>
    <row r="27" spans="1:13" x14ac:dyDescent="0.25">
      <c r="A27" t="s">
        <v>684</v>
      </c>
      <c r="B27" t="s">
        <v>204</v>
      </c>
      <c r="C27" t="s">
        <v>677</v>
      </c>
      <c r="D27">
        <v>90</v>
      </c>
      <c r="M27">
        <f t="shared" si="0"/>
        <v>90</v>
      </c>
    </row>
    <row r="28" spans="1:13" x14ac:dyDescent="0.25">
      <c r="A28" t="s">
        <v>710</v>
      </c>
      <c r="B28" t="s">
        <v>21</v>
      </c>
      <c r="C28" t="s">
        <v>677</v>
      </c>
      <c r="D28">
        <v>64</v>
      </c>
      <c r="G28">
        <v>26</v>
      </c>
      <c r="M28">
        <f t="shared" si="0"/>
        <v>90</v>
      </c>
    </row>
    <row r="29" spans="1:13" x14ac:dyDescent="0.25">
      <c r="A29" t="s">
        <v>688</v>
      </c>
      <c r="B29" t="s">
        <v>333</v>
      </c>
      <c r="C29" t="s">
        <v>677</v>
      </c>
      <c r="D29">
        <v>86</v>
      </c>
      <c r="M29">
        <f t="shared" si="0"/>
        <v>86</v>
      </c>
    </row>
    <row r="30" spans="1:13" x14ac:dyDescent="0.25">
      <c r="A30" t="s">
        <v>691</v>
      </c>
      <c r="B30" t="s">
        <v>12</v>
      </c>
      <c r="C30" t="s">
        <v>677</v>
      </c>
      <c r="D30">
        <v>83</v>
      </c>
      <c r="M30">
        <f t="shared" si="0"/>
        <v>83</v>
      </c>
    </row>
    <row r="31" spans="1:13" x14ac:dyDescent="0.25">
      <c r="A31" t="s">
        <v>745</v>
      </c>
      <c r="B31" t="s">
        <v>579</v>
      </c>
      <c r="C31" t="s">
        <v>677</v>
      </c>
      <c r="D31">
        <v>31</v>
      </c>
      <c r="E31">
        <v>17</v>
      </c>
      <c r="F31">
        <v>17</v>
      </c>
      <c r="G31">
        <v>16</v>
      </c>
      <c r="M31">
        <f t="shared" si="0"/>
        <v>81</v>
      </c>
    </row>
    <row r="32" spans="1:13" x14ac:dyDescent="0.25">
      <c r="A32" t="s">
        <v>694</v>
      </c>
      <c r="B32" t="s">
        <v>98</v>
      </c>
      <c r="C32" t="s">
        <v>677</v>
      </c>
      <c r="D32">
        <v>79</v>
      </c>
      <c r="M32">
        <f t="shared" si="0"/>
        <v>79</v>
      </c>
    </row>
    <row r="33" spans="1:13" x14ac:dyDescent="0.25">
      <c r="A33" t="s">
        <v>695</v>
      </c>
      <c r="B33" t="s">
        <v>696</v>
      </c>
      <c r="C33" t="s">
        <v>677</v>
      </c>
      <c r="D33">
        <v>78</v>
      </c>
      <c r="M33">
        <f t="shared" si="0"/>
        <v>78</v>
      </c>
    </row>
    <row r="34" spans="1:13" x14ac:dyDescent="0.25">
      <c r="A34" t="s">
        <v>698</v>
      </c>
      <c r="B34" t="s">
        <v>29</v>
      </c>
      <c r="C34" t="s">
        <v>677</v>
      </c>
      <c r="D34">
        <v>76</v>
      </c>
      <c r="M34">
        <f t="shared" si="0"/>
        <v>76</v>
      </c>
    </row>
    <row r="35" spans="1:13" x14ac:dyDescent="0.25">
      <c r="A35" t="s">
        <v>712</v>
      </c>
      <c r="B35" t="s">
        <v>76</v>
      </c>
      <c r="C35" t="s">
        <v>677</v>
      </c>
      <c r="D35">
        <v>62</v>
      </c>
      <c r="F35">
        <v>13</v>
      </c>
      <c r="M35">
        <f t="shared" si="0"/>
        <v>75</v>
      </c>
    </row>
    <row r="36" spans="1:13" x14ac:dyDescent="0.25">
      <c r="A36" t="s">
        <v>699</v>
      </c>
      <c r="B36" t="s">
        <v>27</v>
      </c>
      <c r="C36" t="s">
        <v>677</v>
      </c>
      <c r="D36">
        <v>75</v>
      </c>
      <c r="M36">
        <f t="shared" si="0"/>
        <v>75</v>
      </c>
    </row>
    <row r="37" spans="1:13" x14ac:dyDescent="0.25">
      <c r="A37" t="s">
        <v>700</v>
      </c>
      <c r="B37" t="s">
        <v>265</v>
      </c>
      <c r="C37" t="s">
        <v>677</v>
      </c>
      <c r="D37">
        <v>74</v>
      </c>
      <c r="M37">
        <f t="shared" si="0"/>
        <v>74</v>
      </c>
    </row>
    <row r="38" spans="1:13" x14ac:dyDescent="0.25">
      <c r="A38" t="s">
        <v>702</v>
      </c>
      <c r="B38" t="s">
        <v>70</v>
      </c>
      <c r="C38" t="s">
        <v>677</v>
      </c>
      <c r="D38">
        <v>72</v>
      </c>
      <c r="M38">
        <f t="shared" ref="M38:M69" si="1">SUM(D38:L38)</f>
        <v>72</v>
      </c>
    </row>
    <row r="39" spans="1:13" x14ac:dyDescent="0.25">
      <c r="A39" t="s">
        <v>703</v>
      </c>
      <c r="B39" t="s">
        <v>67</v>
      </c>
      <c r="C39" t="s">
        <v>677</v>
      </c>
      <c r="D39">
        <v>71</v>
      </c>
      <c r="M39">
        <f t="shared" si="1"/>
        <v>71</v>
      </c>
    </row>
    <row r="40" spans="1:13" x14ac:dyDescent="0.25">
      <c r="A40" t="s">
        <v>704</v>
      </c>
      <c r="B40" t="s">
        <v>60</v>
      </c>
      <c r="C40" t="s">
        <v>677</v>
      </c>
      <c r="D40">
        <v>70</v>
      </c>
      <c r="M40">
        <f t="shared" si="1"/>
        <v>70</v>
      </c>
    </row>
    <row r="41" spans="1:13" x14ac:dyDescent="0.25">
      <c r="A41" t="s">
        <v>1093</v>
      </c>
      <c r="B41" t="s">
        <v>27</v>
      </c>
      <c r="C41" t="s">
        <v>677</v>
      </c>
      <c r="F41">
        <v>30</v>
      </c>
      <c r="G41">
        <v>39</v>
      </c>
      <c r="M41">
        <f t="shared" si="1"/>
        <v>69</v>
      </c>
    </row>
    <row r="42" spans="1:13" x14ac:dyDescent="0.25">
      <c r="A42" t="s">
        <v>706</v>
      </c>
      <c r="B42" t="s">
        <v>341</v>
      </c>
      <c r="C42" t="s">
        <v>677</v>
      </c>
      <c r="D42">
        <v>68</v>
      </c>
      <c r="M42">
        <f t="shared" si="1"/>
        <v>68</v>
      </c>
    </row>
    <row r="43" spans="1:13" x14ac:dyDescent="0.25">
      <c r="A43" t="s">
        <v>707</v>
      </c>
      <c r="B43" t="s">
        <v>218</v>
      </c>
      <c r="C43" t="s">
        <v>677</v>
      </c>
      <c r="D43">
        <v>67</v>
      </c>
      <c r="M43">
        <f t="shared" si="1"/>
        <v>67</v>
      </c>
    </row>
    <row r="44" spans="1:13" x14ac:dyDescent="0.25">
      <c r="A44" t="s">
        <v>708</v>
      </c>
      <c r="B44" t="s">
        <v>50</v>
      </c>
      <c r="C44" t="s">
        <v>677</v>
      </c>
      <c r="D44">
        <v>66</v>
      </c>
      <c r="M44">
        <f t="shared" si="1"/>
        <v>66</v>
      </c>
    </row>
    <row r="45" spans="1:13" x14ac:dyDescent="0.25">
      <c r="A45" t="s">
        <v>711</v>
      </c>
      <c r="B45" t="s">
        <v>88</v>
      </c>
      <c r="C45" t="s">
        <v>677</v>
      </c>
      <c r="D45">
        <v>63</v>
      </c>
      <c r="M45">
        <f t="shared" si="1"/>
        <v>63</v>
      </c>
    </row>
    <row r="46" spans="1:13" x14ac:dyDescent="0.25">
      <c r="A46" t="s">
        <v>713</v>
      </c>
      <c r="B46" t="s">
        <v>67</v>
      </c>
      <c r="C46" t="s">
        <v>677</v>
      </c>
      <c r="D46">
        <v>61</v>
      </c>
      <c r="M46">
        <f t="shared" si="1"/>
        <v>61</v>
      </c>
    </row>
    <row r="47" spans="1:13" x14ac:dyDescent="0.25">
      <c r="A47" t="s">
        <v>730</v>
      </c>
      <c r="B47" t="s">
        <v>29</v>
      </c>
      <c r="C47" t="s">
        <v>677</v>
      </c>
      <c r="D47">
        <v>45</v>
      </c>
      <c r="G47">
        <v>15</v>
      </c>
      <c r="M47">
        <f t="shared" si="1"/>
        <v>60</v>
      </c>
    </row>
    <row r="48" spans="1:13" x14ac:dyDescent="0.25">
      <c r="A48" t="s">
        <v>714</v>
      </c>
      <c r="B48" t="s">
        <v>43</v>
      </c>
      <c r="C48" t="s">
        <v>677</v>
      </c>
      <c r="D48">
        <v>60</v>
      </c>
      <c r="M48">
        <f t="shared" si="1"/>
        <v>60</v>
      </c>
    </row>
    <row r="49" spans="1:13" x14ac:dyDescent="0.25">
      <c r="A49" t="s">
        <v>729</v>
      </c>
      <c r="B49" t="s">
        <v>316</v>
      </c>
      <c r="C49" t="s">
        <v>677</v>
      </c>
      <c r="D49">
        <v>46</v>
      </c>
      <c r="G49">
        <v>13</v>
      </c>
      <c r="M49">
        <f t="shared" si="1"/>
        <v>59</v>
      </c>
    </row>
    <row r="50" spans="1:13" x14ac:dyDescent="0.25">
      <c r="A50" t="s">
        <v>715</v>
      </c>
      <c r="B50" t="s">
        <v>80</v>
      </c>
      <c r="C50" t="s">
        <v>677</v>
      </c>
      <c r="D50">
        <v>59</v>
      </c>
      <c r="M50">
        <f t="shared" si="1"/>
        <v>59</v>
      </c>
    </row>
    <row r="51" spans="1:13" x14ac:dyDescent="0.25">
      <c r="A51" t="s">
        <v>716</v>
      </c>
      <c r="B51" t="s">
        <v>12</v>
      </c>
      <c r="C51" t="s">
        <v>677</v>
      </c>
      <c r="D51">
        <v>58</v>
      </c>
      <c r="M51">
        <f t="shared" si="1"/>
        <v>58</v>
      </c>
    </row>
    <row r="52" spans="1:13" x14ac:dyDescent="0.25">
      <c r="A52" t="s">
        <v>738</v>
      </c>
      <c r="B52" t="s">
        <v>58</v>
      </c>
      <c r="C52" t="s">
        <v>677</v>
      </c>
      <c r="D52">
        <v>38</v>
      </c>
      <c r="F52">
        <v>19</v>
      </c>
      <c r="M52">
        <f t="shared" si="1"/>
        <v>57</v>
      </c>
    </row>
    <row r="53" spans="1:13" x14ac:dyDescent="0.25">
      <c r="A53" t="s">
        <v>717</v>
      </c>
      <c r="B53" t="s">
        <v>80</v>
      </c>
      <c r="C53" t="s">
        <v>677</v>
      </c>
      <c r="D53">
        <v>57</v>
      </c>
      <c r="M53">
        <f t="shared" si="1"/>
        <v>57</v>
      </c>
    </row>
    <row r="54" spans="1:13" x14ac:dyDescent="0.25">
      <c r="A54" t="s">
        <v>718</v>
      </c>
      <c r="B54" t="s">
        <v>589</v>
      </c>
      <c r="C54" t="s">
        <v>677</v>
      </c>
      <c r="D54">
        <v>56</v>
      </c>
      <c r="M54">
        <f t="shared" si="1"/>
        <v>56</v>
      </c>
    </row>
    <row r="55" spans="1:13" x14ac:dyDescent="0.25">
      <c r="A55" t="s">
        <v>978</v>
      </c>
      <c r="B55" t="s">
        <v>43</v>
      </c>
      <c r="C55" t="s">
        <v>677</v>
      </c>
      <c r="E55">
        <v>23</v>
      </c>
      <c r="G55">
        <v>33</v>
      </c>
      <c r="M55">
        <f t="shared" si="1"/>
        <v>56</v>
      </c>
    </row>
    <row r="56" spans="1:13" x14ac:dyDescent="0.25">
      <c r="A56" t="s">
        <v>719</v>
      </c>
      <c r="B56" t="s">
        <v>127</v>
      </c>
      <c r="C56" t="s">
        <v>677</v>
      </c>
      <c r="D56">
        <v>55</v>
      </c>
      <c r="M56">
        <f t="shared" si="1"/>
        <v>55</v>
      </c>
    </row>
    <row r="57" spans="1:13" x14ac:dyDescent="0.25">
      <c r="A57" t="s">
        <v>736</v>
      </c>
      <c r="B57" t="s">
        <v>579</v>
      </c>
      <c r="C57" t="s">
        <v>677</v>
      </c>
      <c r="D57">
        <v>40</v>
      </c>
      <c r="G57">
        <v>14</v>
      </c>
      <c r="M57">
        <f t="shared" si="1"/>
        <v>54</v>
      </c>
    </row>
    <row r="58" spans="1:13" x14ac:dyDescent="0.25">
      <c r="A58" t="s">
        <v>720</v>
      </c>
      <c r="B58" t="s">
        <v>192</v>
      </c>
      <c r="C58" t="s">
        <v>677</v>
      </c>
      <c r="D58">
        <v>54</v>
      </c>
      <c r="M58">
        <f t="shared" si="1"/>
        <v>54</v>
      </c>
    </row>
    <row r="59" spans="1:13" x14ac:dyDescent="0.25">
      <c r="A59" t="s">
        <v>741</v>
      </c>
      <c r="B59" t="s">
        <v>529</v>
      </c>
      <c r="C59" t="s">
        <v>677</v>
      </c>
      <c r="D59">
        <v>35</v>
      </c>
      <c r="E59">
        <v>18</v>
      </c>
      <c r="M59">
        <f t="shared" si="1"/>
        <v>53</v>
      </c>
    </row>
    <row r="60" spans="1:13" x14ac:dyDescent="0.25">
      <c r="A60" t="s">
        <v>721</v>
      </c>
      <c r="B60" t="s">
        <v>65</v>
      </c>
      <c r="C60" t="s">
        <v>677</v>
      </c>
      <c r="D60">
        <v>53</v>
      </c>
      <c r="M60">
        <f t="shared" si="1"/>
        <v>53</v>
      </c>
    </row>
    <row r="61" spans="1:13" x14ac:dyDescent="0.25">
      <c r="A61" t="s">
        <v>722</v>
      </c>
      <c r="B61" t="s">
        <v>50</v>
      </c>
      <c r="C61" t="s">
        <v>677</v>
      </c>
      <c r="D61">
        <v>52</v>
      </c>
      <c r="M61">
        <f t="shared" si="1"/>
        <v>52</v>
      </c>
    </row>
    <row r="62" spans="1:13" x14ac:dyDescent="0.25">
      <c r="A62" t="s">
        <v>1236</v>
      </c>
      <c r="B62" t="s">
        <v>250</v>
      </c>
      <c r="C62" t="s">
        <v>677</v>
      </c>
      <c r="G62">
        <v>51</v>
      </c>
      <c r="M62">
        <f t="shared" si="1"/>
        <v>51</v>
      </c>
    </row>
    <row r="63" spans="1:13" x14ac:dyDescent="0.25">
      <c r="A63" t="s">
        <v>724</v>
      </c>
      <c r="B63" t="s">
        <v>92</v>
      </c>
      <c r="C63" t="s">
        <v>677</v>
      </c>
      <c r="D63">
        <v>50</v>
      </c>
      <c r="M63">
        <f t="shared" si="1"/>
        <v>50</v>
      </c>
    </row>
    <row r="64" spans="1:13" x14ac:dyDescent="0.25">
      <c r="A64" t="s">
        <v>725</v>
      </c>
      <c r="B64" t="s">
        <v>357</v>
      </c>
      <c r="C64" t="s">
        <v>677</v>
      </c>
      <c r="D64">
        <v>49</v>
      </c>
      <c r="M64">
        <f t="shared" si="1"/>
        <v>49</v>
      </c>
    </row>
    <row r="65" spans="1:13" x14ac:dyDescent="0.25">
      <c r="A65" t="s">
        <v>1237</v>
      </c>
      <c r="B65" t="s">
        <v>1073</v>
      </c>
      <c r="C65" t="s">
        <v>677</v>
      </c>
      <c r="G65">
        <v>48</v>
      </c>
      <c r="M65">
        <f t="shared" si="1"/>
        <v>48</v>
      </c>
    </row>
    <row r="66" spans="1:13" x14ac:dyDescent="0.25">
      <c r="A66" t="s">
        <v>726</v>
      </c>
      <c r="B66" t="s">
        <v>727</v>
      </c>
      <c r="C66" t="s">
        <v>677</v>
      </c>
      <c r="D66">
        <v>48</v>
      </c>
      <c r="M66">
        <f t="shared" si="1"/>
        <v>48</v>
      </c>
    </row>
    <row r="67" spans="1:13" x14ac:dyDescent="0.25">
      <c r="A67" t="s">
        <v>743</v>
      </c>
      <c r="B67" t="s">
        <v>12</v>
      </c>
      <c r="C67" t="s">
        <v>677</v>
      </c>
      <c r="D67">
        <v>33</v>
      </c>
      <c r="E67">
        <v>15</v>
      </c>
      <c r="M67">
        <f t="shared" si="1"/>
        <v>48</v>
      </c>
    </row>
    <row r="68" spans="1:13" x14ac:dyDescent="0.25">
      <c r="A68" t="s">
        <v>1238</v>
      </c>
      <c r="B68" t="s">
        <v>29</v>
      </c>
      <c r="C68" t="s">
        <v>677</v>
      </c>
      <c r="G68">
        <v>47</v>
      </c>
      <c r="M68">
        <f t="shared" si="1"/>
        <v>47</v>
      </c>
    </row>
    <row r="69" spans="1:13" x14ac:dyDescent="0.25">
      <c r="A69" t="s">
        <v>728</v>
      </c>
      <c r="B69" t="s">
        <v>357</v>
      </c>
      <c r="C69" t="s">
        <v>677</v>
      </c>
      <c r="D69">
        <v>47</v>
      </c>
      <c r="M69">
        <f t="shared" si="1"/>
        <v>47</v>
      </c>
    </row>
    <row r="70" spans="1:13" x14ac:dyDescent="0.25">
      <c r="A70" t="s">
        <v>733</v>
      </c>
      <c r="B70" t="s">
        <v>529</v>
      </c>
      <c r="C70" t="s">
        <v>677</v>
      </c>
      <c r="D70">
        <v>42</v>
      </c>
      <c r="E70">
        <v>4</v>
      </c>
      <c r="M70">
        <f t="shared" ref="M70:M101" si="2">SUM(D70:L70)</f>
        <v>46</v>
      </c>
    </row>
    <row r="71" spans="1:13" x14ac:dyDescent="0.25">
      <c r="A71" t="s">
        <v>910</v>
      </c>
      <c r="B71" t="s">
        <v>83</v>
      </c>
      <c r="C71" t="s">
        <v>677</v>
      </c>
      <c r="F71">
        <v>22</v>
      </c>
      <c r="G71">
        <v>22</v>
      </c>
      <c r="M71">
        <f t="shared" si="2"/>
        <v>44</v>
      </c>
    </row>
    <row r="72" spans="1:13" x14ac:dyDescent="0.25">
      <c r="A72" t="s">
        <v>731</v>
      </c>
      <c r="B72" t="s">
        <v>350</v>
      </c>
      <c r="C72" t="s">
        <v>677</v>
      </c>
      <c r="D72">
        <v>44</v>
      </c>
      <c r="M72">
        <f t="shared" si="2"/>
        <v>44</v>
      </c>
    </row>
    <row r="73" spans="1:13" x14ac:dyDescent="0.25">
      <c r="A73" t="s">
        <v>732</v>
      </c>
      <c r="B73" t="s">
        <v>127</v>
      </c>
      <c r="C73" t="s">
        <v>677</v>
      </c>
      <c r="D73">
        <v>43</v>
      </c>
      <c r="M73">
        <f t="shared" si="2"/>
        <v>43</v>
      </c>
    </row>
    <row r="74" spans="1:13" x14ac:dyDescent="0.25">
      <c r="A74" t="s">
        <v>762</v>
      </c>
      <c r="B74" t="s">
        <v>14</v>
      </c>
      <c r="C74" t="s">
        <v>677</v>
      </c>
      <c r="D74">
        <v>16</v>
      </c>
      <c r="E74">
        <v>13</v>
      </c>
      <c r="F74">
        <v>12</v>
      </c>
      <c r="M74">
        <f t="shared" si="2"/>
        <v>41</v>
      </c>
    </row>
    <row r="75" spans="1:13" x14ac:dyDescent="0.25">
      <c r="A75" t="s">
        <v>1095</v>
      </c>
      <c r="B75" t="s">
        <v>1096</v>
      </c>
      <c r="C75" t="s">
        <v>677</v>
      </c>
      <c r="F75">
        <v>20</v>
      </c>
      <c r="G75">
        <v>21</v>
      </c>
      <c r="M75">
        <f t="shared" si="2"/>
        <v>41</v>
      </c>
    </row>
    <row r="76" spans="1:13" x14ac:dyDescent="0.25">
      <c r="A76" t="s">
        <v>734</v>
      </c>
      <c r="B76" t="s">
        <v>735</v>
      </c>
      <c r="C76" t="s">
        <v>677</v>
      </c>
      <c r="D76">
        <v>41</v>
      </c>
      <c r="M76">
        <f t="shared" si="2"/>
        <v>41</v>
      </c>
    </row>
    <row r="77" spans="1:13" x14ac:dyDescent="0.25">
      <c r="A77" t="s">
        <v>757</v>
      </c>
      <c r="B77" t="s">
        <v>80</v>
      </c>
      <c r="C77" t="s">
        <v>677</v>
      </c>
      <c r="D77">
        <v>20</v>
      </c>
      <c r="E77">
        <v>7</v>
      </c>
      <c r="F77">
        <v>6</v>
      </c>
      <c r="G77">
        <v>7</v>
      </c>
      <c r="M77">
        <f t="shared" si="2"/>
        <v>40</v>
      </c>
    </row>
    <row r="78" spans="1:13" x14ac:dyDescent="0.25">
      <c r="A78" t="s">
        <v>737</v>
      </c>
      <c r="B78" t="s">
        <v>65</v>
      </c>
      <c r="C78" t="s">
        <v>677</v>
      </c>
      <c r="D78">
        <v>39</v>
      </c>
      <c r="M78">
        <f t="shared" si="2"/>
        <v>39</v>
      </c>
    </row>
    <row r="79" spans="1:13" x14ac:dyDescent="0.25">
      <c r="A79" t="s">
        <v>758</v>
      </c>
      <c r="B79" t="s">
        <v>759</v>
      </c>
      <c r="C79" t="s">
        <v>677</v>
      </c>
      <c r="D79">
        <v>19</v>
      </c>
      <c r="E79">
        <v>9</v>
      </c>
      <c r="G79">
        <v>11</v>
      </c>
      <c r="M79">
        <f t="shared" si="2"/>
        <v>39</v>
      </c>
    </row>
    <row r="80" spans="1:13" x14ac:dyDescent="0.25">
      <c r="A80" t="s">
        <v>1239</v>
      </c>
      <c r="B80" t="s">
        <v>1</v>
      </c>
      <c r="C80" t="s">
        <v>677</v>
      </c>
      <c r="G80">
        <v>37</v>
      </c>
      <c r="M80">
        <f t="shared" si="2"/>
        <v>37</v>
      </c>
    </row>
    <row r="81" spans="1:13" x14ac:dyDescent="0.25">
      <c r="A81" t="s">
        <v>739</v>
      </c>
      <c r="B81" t="s">
        <v>67</v>
      </c>
      <c r="C81" t="s">
        <v>677</v>
      </c>
      <c r="D81">
        <v>37</v>
      </c>
      <c r="M81">
        <f t="shared" si="2"/>
        <v>37</v>
      </c>
    </row>
    <row r="82" spans="1:13" x14ac:dyDescent="0.25">
      <c r="A82" t="s">
        <v>1092</v>
      </c>
      <c r="B82" t="s">
        <v>1</v>
      </c>
      <c r="C82" t="s">
        <v>677</v>
      </c>
      <c r="F82">
        <v>37</v>
      </c>
      <c r="M82">
        <f t="shared" si="2"/>
        <v>37</v>
      </c>
    </row>
    <row r="83" spans="1:13" x14ac:dyDescent="0.25">
      <c r="A83" t="s">
        <v>752</v>
      </c>
      <c r="B83" t="s">
        <v>127</v>
      </c>
      <c r="C83" t="s">
        <v>677</v>
      </c>
      <c r="D83">
        <v>25</v>
      </c>
      <c r="F83">
        <v>11</v>
      </c>
      <c r="M83">
        <f t="shared" si="2"/>
        <v>36</v>
      </c>
    </row>
    <row r="84" spans="1:13" x14ac:dyDescent="0.25">
      <c r="A84" t="s">
        <v>740</v>
      </c>
      <c r="B84" t="s">
        <v>218</v>
      </c>
      <c r="C84" t="s">
        <v>677</v>
      </c>
      <c r="D84">
        <v>36</v>
      </c>
      <c r="M84">
        <f t="shared" si="2"/>
        <v>36</v>
      </c>
    </row>
    <row r="85" spans="1:13" x14ac:dyDescent="0.25">
      <c r="A85" t="s">
        <v>1097</v>
      </c>
      <c r="B85" t="s">
        <v>127</v>
      </c>
      <c r="C85" t="s">
        <v>677</v>
      </c>
      <c r="F85">
        <v>18</v>
      </c>
      <c r="G85">
        <v>17</v>
      </c>
      <c r="M85">
        <f t="shared" si="2"/>
        <v>35</v>
      </c>
    </row>
    <row r="86" spans="1:13" x14ac:dyDescent="0.25">
      <c r="A86" t="s">
        <v>974</v>
      </c>
      <c r="B86" t="s">
        <v>866</v>
      </c>
      <c r="C86" t="s">
        <v>677</v>
      </c>
      <c r="E86">
        <v>34</v>
      </c>
      <c r="M86">
        <f t="shared" si="2"/>
        <v>34</v>
      </c>
    </row>
    <row r="87" spans="1:13" x14ac:dyDescent="0.25">
      <c r="A87" t="s">
        <v>742</v>
      </c>
      <c r="B87" t="s">
        <v>652</v>
      </c>
      <c r="C87" t="s">
        <v>677</v>
      </c>
      <c r="D87">
        <v>34</v>
      </c>
      <c r="M87">
        <f t="shared" si="2"/>
        <v>34</v>
      </c>
    </row>
    <row r="88" spans="1:13" x14ac:dyDescent="0.25">
      <c r="A88" t="s">
        <v>1098</v>
      </c>
      <c r="B88" t="s">
        <v>579</v>
      </c>
      <c r="C88" t="s">
        <v>677</v>
      </c>
      <c r="F88">
        <v>16</v>
      </c>
      <c r="G88">
        <v>18</v>
      </c>
      <c r="M88">
        <f t="shared" si="2"/>
        <v>34</v>
      </c>
    </row>
    <row r="89" spans="1:13" x14ac:dyDescent="0.25">
      <c r="A89" t="s">
        <v>744</v>
      </c>
      <c r="B89" t="s">
        <v>265</v>
      </c>
      <c r="C89" t="s">
        <v>677</v>
      </c>
      <c r="D89">
        <v>32</v>
      </c>
      <c r="M89">
        <f t="shared" si="2"/>
        <v>32</v>
      </c>
    </row>
    <row r="90" spans="1:13" x14ac:dyDescent="0.25">
      <c r="A90" t="s">
        <v>1240</v>
      </c>
      <c r="B90" t="s">
        <v>192</v>
      </c>
      <c r="C90" t="s">
        <v>677</v>
      </c>
      <c r="G90">
        <v>32</v>
      </c>
      <c r="M90">
        <f t="shared" si="2"/>
        <v>32</v>
      </c>
    </row>
    <row r="91" spans="1:13" x14ac:dyDescent="0.25">
      <c r="A91" t="s">
        <v>772</v>
      </c>
      <c r="B91" t="s">
        <v>122</v>
      </c>
      <c r="C91" t="s">
        <v>677</v>
      </c>
      <c r="D91">
        <v>6</v>
      </c>
      <c r="E91">
        <v>8</v>
      </c>
      <c r="F91">
        <v>8</v>
      </c>
      <c r="G91">
        <v>9</v>
      </c>
      <c r="M91">
        <f t="shared" si="2"/>
        <v>31</v>
      </c>
    </row>
    <row r="92" spans="1:13" x14ac:dyDescent="0.25">
      <c r="A92" t="s">
        <v>746</v>
      </c>
      <c r="B92" t="s">
        <v>12</v>
      </c>
      <c r="C92" t="s">
        <v>677</v>
      </c>
      <c r="D92">
        <v>30</v>
      </c>
      <c r="M92">
        <f t="shared" si="2"/>
        <v>30</v>
      </c>
    </row>
    <row r="93" spans="1:13" x14ac:dyDescent="0.25">
      <c r="A93" t="s">
        <v>747</v>
      </c>
      <c r="B93" t="s">
        <v>748</v>
      </c>
      <c r="C93" t="s">
        <v>677</v>
      </c>
      <c r="D93">
        <v>29</v>
      </c>
      <c r="M93">
        <f t="shared" si="2"/>
        <v>29</v>
      </c>
    </row>
    <row r="94" spans="1:13" x14ac:dyDescent="0.25">
      <c r="A94" t="s">
        <v>1241</v>
      </c>
      <c r="B94" t="s">
        <v>127</v>
      </c>
      <c r="C94" t="s">
        <v>677</v>
      </c>
      <c r="G94">
        <v>29</v>
      </c>
      <c r="M94">
        <f t="shared" si="2"/>
        <v>29</v>
      </c>
    </row>
    <row r="95" spans="1:13" x14ac:dyDescent="0.25">
      <c r="A95" t="s">
        <v>777</v>
      </c>
      <c r="B95" t="s">
        <v>138</v>
      </c>
      <c r="C95" t="s">
        <v>677</v>
      </c>
      <c r="E95">
        <v>29</v>
      </c>
      <c r="M95">
        <f t="shared" si="2"/>
        <v>29</v>
      </c>
    </row>
    <row r="96" spans="1:13" x14ac:dyDescent="0.25">
      <c r="A96" t="s">
        <v>954</v>
      </c>
      <c r="B96" t="s">
        <v>127</v>
      </c>
      <c r="C96" t="s">
        <v>677</v>
      </c>
      <c r="F96">
        <v>28</v>
      </c>
      <c r="M96">
        <f t="shared" si="2"/>
        <v>28</v>
      </c>
    </row>
    <row r="97" spans="1:13" x14ac:dyDescent="0.25">
      <c r="A97" t="s">
        <v>1242</v>
      </c>
      <c r="B97" t="s">
        <v>1162</v>
      </c>
      <c r="C97" t="s">
        <v>677</v>
      </c>
      <c r="G97">
        <v>28</v>
      </c>
      <c r="M97">
        <f t="shared" si="2"/>
        <v>28</v>
      </c>
    </row>
    <row r="98" spans="1:13" x14ac:dyDescent="0.25">
      <c r="A98" t="s">
        <v>749</v>
      </c>
      <c r="B98" t="s">
        <v>127</v>
      </c>
      <c r="C98" t="s">
        <v>677</v>
      </c>
      <c r="D98">
        <v>28</v>
      </c>
      <c r="M98">
        <f t="shared" si="2"/>
        <v>28</v>
      </c>
    </row>
    <row r="99" spans="1:13" x14ac:dyDescent="0.25">
      <c r="A99" t="s">
        <v>1243</v>
      </c>
      <c r="B99" t="s">
        <v>127</v>
      </c>
      <c r="C99" t="s">
        <v>677</v>
      </c>
      <c r="G99">
        <v>27</v>
      </c>
      <c r="M99">
        <f t="shared" si="2"/>
        <v>27</v>
      </c>
    </row>
    <row r="100" spans="1:13" x14ac:dyDescent="0.25">
      <c r="A100" t="s">
        <v>750</v>
      </c>
      <c r="B100" t="s">
        <v>271</v>
      </c>
      <c r="C100" t="s">
        <v>677</v>
      </c>
      <c r="D100">
        <v>27</v>
      </c>
      <c r="M100">
        <f t="shared" si="2"/>
        <v>27</v>
      </c>
    </row>
    <row r="101" spans="1:13" x14ac:dyDescent="0.25">
      <c r="A101" t="s">
        <v>976</v>
      </c>
      <c r="B101" t="s">
        <v>947</v>
      </c>
      <c r="C101" t="s">
        <v>677</v>
      </c>
      <c r="E101">
        <v>26</v>
      </c>
      <c r="M101">
        <f t="shared" si="2"/>
        <v>26</v>
      </c>
    </row>
    <row r="102" spans="1:13" x14ac:dyDescent="0.25">
      <c r="A102" t="s">
        <v>751</v>
      </c>
      <c r="B102" t="s">
        <v>67</v>
      </c>
      <c r="C102" t="s">
        <v>677</v>
      </c>
      <c r="D102">
        <v>26</v>
      </c>
      <c r="M102">
        <f t="shared" ref="M102:M133" si="3">SUM(D102:L102)</f>
        <v>26</v>
      </c>
    </row>
    <row r="103" spans="1:13" x14ac:dyDescent="0.25">
      <c r="A103" t="s">
        <v>1244</v>
      </c>
      <c r="B103" t="s">
        <v>52</v>
      </c>
      <c r="C103" t="s">
        <v>677</v>
      </c>
      <c r="G103">
        <v>25</v>
      </c>
      <c r="M103">
        <f t="shared" si="3"/>
        <v>25</v>
      </c>
    </row>
    <row r="104" spans="1:13" x14ac:dyDescent="0.25">
      <c r="A104" t="s">
        <v>977</v>
      </c>
      <c r="B104" t="s">
        <v>865</v>
      </c>
      <c r="C104" t="s">
        <v>677</v>
      </c>
      <c r="E104">
        <v>25</v>
      </c>
      <c r="M104">
        <f t="shared" si="3"/>
        <v>25</v>
      </c>
    </row>
    <row r="105" spans="1:13" x14ac:dyDescent="0.25">
      <c r="A105" t="s">
        <v>753</v>
      </c>
      <c r="B105" t="s">
        <v>138</v>
      </c>
      <c r="C105" t="s">
        <v>677</v>
      </c>
      <c r="D105">
        <v>24</v>
      </c>
      <c r="M105">
        <f t="shared" si="3"/>
        <v>24</v>
      </c>
    </row>
    <row r="106" spans="1:13" x14ac:dyDescent="0.25">
      <c r="A106" t="s">
        <v>754</v>
      </c>
      <c r="B106" t="s">
        <v>88</v>
      </c>
      <c r="C106" t="s">
        <v>677</v>
      </c>
      <c r="D106">
        <v>23</v>
      </c>
      <c r="M106">
        <f t="shared" si="3"/>
        <v>23</v>
      </c>
    </row>
    <row r="107" spans="1:13" x14ac:dyDescent="0.25">
      <c r="A107" t="s">
        <v>1245</v>
      </c>
      <c r="B107" t="s">
        <v>297</v>
      </c>
      <c r="C107" t="s">
        <v>677</v>
      </c>
      <c r="G107">
        <v>23</v>
      </c>
      <c r="M107">
        <f t="shared" si="3"/>
        <v>23</v>
      </c>
    </row>
    <row r="108" spans="1:13" x14ac:dyDescent="0.25">
      <c r="A108" t="s">
        <v>755</v>
      </c>
      <c r="B108" t="s">
        <v>138</v>
      </c>
      <c r="C108" t="s">
        <v>677</v>
      </c>
      <c r="D108">
        <v>22</v>
      </c>
      <c r="M108">
        <f t="shared" si="3"/>
        <v>22</v>
      </c>
    </row>
    <row r="109" spans="1:13" x14ac:dyDescent="0.25">
      <c r="A109" t="s">
        <v>761</v>
      </c>
      <c r="B109" t="s">
        <v>127</v>
      </c>
      <c r="C109" t="s">
        <v>677</v>
      </c>
      <c r="D109">
        <v>17</v>
      </c>
      <c r="E109">
        <v>5</v>
      </c>
      <c r="M109">
        <f t="shared" si="3"/>
        <v>22</v>
      </c>
    </row>
    <row r="110" spans="1:13" x14ac:dyDescent="0.25">
      <c r="A110" t="s">
        <v>768</v>
      </c>
      <c r="B110" t="s">
        <v>80</v>
      </c>
      <c r="C110" t="s">
        <v>677</v>
      </c>
      <c r="D110">
        <v>10</v>
      </c>
      <c r="F110">
        <v>5</v>
      </c>
      <c r="G110">
        <v>6</v>
      </c>
      <c r="M110">
        <f t="shared" si="3"/>
        <v>21</v>
      </c>
    </row>
    <row r="111" spans="1:13" x14ac:dyDescent="0.25">
      <c r="A111" t="s">
        <v>1094</v>
      </c>
      <c r="B111" t="s">
        <v>127</v>
      </c>
      <c r="C111" t="s">
        <v>677</v>
      </c>
      <c r="F111">
        <v>21</v>
      </c>
      <c r="M111">
        <f t="shared" si="3"/>
        <v>21</v>
      </c>
    </row>
    <row r="112" spans="1:13" x14ac:dyDescent="0.25">
      <c r="A112" t="s">
        <v>756</v>
      </c>
      <c r="B112" t="s">
        <v>60</v>
      </c>
      <c r="C112" t="s">
        <v>677</v>
      </c>
      <c r="D112">
        <v>21</v>
      </c>
      <c r="M112">
        <f t="shared" si="3"/>
        <v>21</v>
      </c>
    </row>
    <row r="113" spans="1:13" x14ac:dyDescent="0.25">
      <c r="A113" t="s">
        <v>1246</v>
      </c>
      <c r="B113" t="s">
        <v>1096</v>
      </c>
      <c r="C113" t="s">
        <v>677</v>
      </c>
      <c r="G113">
        <v>20</v>
      </c>
      <c r="M113">
        <f t="shared" si="3"/>
        <v>20</v>
      </c>
    </row>
    <row r="114" spans="1:13" x14ac:dyDescent="0.25">
      <c r="A114" t="s">
        <v>1247</v>
      </c>
      <c r="B114" t="s">
        <v>138</v>
      </c>
      <c r="C114" t="s">
        <v>677</v>
      </c>
      <c r="G114">
        <v>19</v>
      </c>
      <c r="M114">
        <f t="shared" si="3"/>
        <v>19</v>
      </c>
    </row>
    <row r="115" spans="1:13" x14ac:dyDescent="0.25">
      <c r="A115" t="s">
        <v>979</v>
      </c>
      <c r="B115" t="s">
        <v>946</v>
      </c>
      <c r="C115" t="s">
        <v>677</v>
      </c>
      <c r="E115">
        <v>19</v>
      </c>
      <c r="M115">
        <f t="shared" si="3"/>
        <v>19</v>
      </c>
    </row>
    <row r="116" spans="1:13" x14ac:dyDescent="0.25">
      <c r="A116" t="s">
        <v>760</v>
      </c>
      <c r="B116" t="s">
        <v>65</v>
      </c>
      <c r="C116" t="s">
        <v>677</v>
      </c>
      <c r="D116">
        <v>18</v>
      </c>
      <c r="M116">
        <f t="shared" si="3"/>
        <v>18</v>
      </c>
    </row>
    <row r="117" spans="1:13" x14ac:dyDescent="0.25">
      <c r="A117" t="s">
        <v>767</v>
      </c>
      <c r="B117" t="s">
        <v>80</v>
      </c>
      <c r="C117" t="s">
        <v>677</v>
      </c>
      <c r="D117">
        <v>11</v>
      </c>
      <c r="F117">
        <v>7</v>
      </c>
      <c r="M117">
        <f t="shared" si="3"/>
        <v>18</v>
      </c>
    </row>
    <row r="118" spans="1:13" x14ac:dyDescent="0.25">
      <c r="A118" t="s">
        <v>986</v>
      </c>
      <c r="B118" t="s">
        <v>160</v>
      </c>
      <c r="C118" t="s">
        <v>677</v>
      </c>
      <c r="E118">
        <v>3</v>
      </c>
      <c r="F118">
        <v>4</v>
      </c>
      <c r="G118">
        <v>10</v>
      </c>
      <c r="M118">
        <f t="shared" si="3"/>
        <v>17</v>
      </c>
    </row>
    <row r="119" spans="1:13" x14ac:dyDescent="0.25">
      <c r="A119" t="s">
        <v>980</v>
      </c>
      <c r="B119" t="s">
        <v>892</v>
      </c>
      <c r="C119" t="s">
        <v>677</v>
      </c>
      <c r="E119">
        <v>16</v>
      </c>
      <c r="M119">
        <f t="shared" si="3"/>
        <v>16</v>
      </c>
    </row>
    <row r="120" spans="1:13" x14ac:dyDescent="0.25">
      <c r="A120" t="s">
        <v>1099</v>
      </c>
      <c r="B120" t="s">
        <v>289</v>
      </c>
      <c r="C120" t="s">
        <v>677</v>
      </c>
      <c r="F120">
        <v>15</v>
      </c>
      <c r="M120">
        <f t="shared" si="3"/>
        <v>15</v>
      </c>
    </row>
    <row r="121" spans="1:13" x14ac:dyDescent="0.25">
      <c r="A121" t="s">
        <v>763</v>
      </c>
      <c r="B121" t="s">
        <v>43</v>
      </c>
      <c r="C121" t="s">
        <v>677</v>
      </c>
      <c r="D121">
        <v>15</v>
      </c>
      <c r="M121">
        <f t="shared" si="3"/>
        <v>15</v>
      </c>
    </row>
    <row r="122" spans="1:13" x14ac:dyDescent="0.25">
      <c r="A122" t="s">
        <v>764</v>
      </c>
      <c r="B122" t="s">
        <v>29</v>
      </c>
      <c r="C122" t="s">
        <v>677</v>
      </c>
      <c r="D122">
        <v>14</v>
      </c>
      <c r="M122">
        <f t="shared" si="3"/>
        <v>14</v>
      </c>
    </row>
    <row r="123" spans="1:13" x14ac:dyDescent="0.25">
      <c r="A123" t="s">
        <v>981</v>
      </c>
      <c r="B123" t="s">
        <v>67</v>
      </c>
      <c r="C123" t="s">
        <v>677</v>
      </c>
      <c r="E123">
        <v>14</v>
      </c>
      <c r="M123">
        <f t="shared" si="3"/>
        <v>14</v>
      </c>
    </row>
    <row r="124" spans="1:13" x14ac:dyDescent="0.25">
      <c r="A124" t="s">
        <v>1100</v>
      </c>
      <c r="B124" t="s">
        <v>727</v>
      </c>
      <c r="C124" t="s">
        <v>677</v>
      </c>
      <c r="F124">
        <v>14</v>
      </c>
      <c r="M124">
        <f t="shared" si="3"/>
        <v>14</v>
      </c>
    </row>
    <row r="125" spans="1:13" x14ac:dyDescent="0.25">
      <c r="A125" t="s">
        <v>765</v>
      </c>
      <c r="B125" t="s">
        <v>50</v>
      </c>
      <c r="C125" t="s">
        <v>677</v>
      </c>
      <c r="D125">
        <v>13</v>
      </c>
      <c r="M125">
        <f t="shared" si="3"/>
        <v>13</v>
      </c>
    </row>
    <row r="126" spans="1:13" x14ac:dyDescent="0.25">
      <c r="A126" t="s">
        <v>766</v>
      </c>
      <c r="B126" t="s">
        <v>127</v>
      </c>
      <c r="C126" t="s">
        <v>677</v>
      </c>
      <c r="D126">
        <v>12</v>
      </c>
      <c r="M126">
        <f t="shared" si="3"/>
        <v>12</v>
      </c>
    </row>
    <row r="127" spans="1:13" x14ac:dyDescent="0.25">
      <c r="A127" t="s">
        <v>1248</v>
      </c>
      <c r="B127" t="s">
        <v>58</v>
      </c>
      <c r="C127" t="s">
        <v>677</v>
      </c>
      <c r="G127">
        <v>12</v>
      </c>
      <c r="M127">
        <f t="shared" si="3"/>
        <v>12</v>
      </c>
    </row>
    <row r="128" spans="1:13" x14ac:dyDescent="0.25">
      <c r="A128" t="s">
        <v>982</v>
      </c>
      <c r="B128" t="s">
        <v>127</v>
      </c>
      <c r="C128" t="s">
        <v>677</v>
      </c>
      <c r="E128">
        <v>12</v>
      </c>
      <c r="M128">
        <f t="shared" si="3"/>
        <v>12</v>
      </c>
    </row>
    <row r="129" spans="1:13" x14ac:dyDescent="0.25">
      <c r="A129" t="s">
        <v>983</v>
      </c>
      <c r="B129" t="s">
        <v>127</v>
      </c>
      <c r="C129" t="s">
        <v>677</v>
      </c>
      <c r="E129">
        <v>11</v>
      </c>
      <c r="M129">
        <f t="shared" si="3"/>
        <v>11</v>
      </c>
    </row>
    <row r="130" spans="1:13" x14ac:dyDescent="0.25">
      <c r="A130" t="s">
        <v>1101</v>
      </c>
      <c r="B130" t="s">
        <v>80</v>
      </c>
      <c r="C130" t="s">
        <v>677</v>
      </c>
      <c r="F130">
        <v>10</v>
      </c>
      <c r="M130">
        <f t="shared" si="3"/>
        <v>10</v>
      </c>
    </row>
    <row r="131" spans="1:13" x14ac:dyDescent="0.25">
      <c r="A131" t="s">
        <v>984</v>
      </c>
      <c r="B131" t="s">
        <v>213</v>
      </c>
      <c r="C131" t="s">
        <v>677</v>
      </c>
      <c r="E131">
        <v>10</v>
      </c>
      <c r="M131">
        <f t="shared" si="3"/>
        <v>10</v>
      </c>
    </row>
    <row r="132" spans="1:13" x14ac:dyDescent="0.25">
      <c r="A132" t="s">
        <v>769</v>
      </c>
      <c r="B132" t="s">
        <v>115</v>
      </c>
      <c r="C132" t="s">
        <v>677</v>
      </c>
      <c r="D132">
        <v>9</v>
      </c>
      <c r="M132">
        <f t="shared" si="3"/>
        <v>9</v>
      </c>
    </row>
    <row r="133" spans="1:13" x14ac:dyDescent="0.25">
      <c r="A133" t="s">
        <v>1102</v>
      </c>
      <c r="B133" t="s">
        <v>1075</v>
      </c>
      <c r="C133" t="s">
        <v>677</v>
      </c>
      <c r="F133">
        <v>9</v>
      </c>
      <c r="M133">
        <f t="shared" si="3"/>
        <v>9</v>
      </c>
    </row>
    <row r="134" spans="1:13" x14ac:dyDescent="0.25">
      <c r="A134" t="s">
        <v>1249</v>
      </c>
      <c r="B134" t="s">
        <v>441</v>
      </c>
      <c r="C134" t="s">
        <v>677</v>
      </c>
      <c r="G134">
        <v>8</v>
      </c>
      <c r="M134">
        <f t="shared" ref="M134:M165" si="4">SUM(D134:L134)</f>
        <v>8</v>
      </c>
    </row>
    <row r="135" spans="1:13" x14ac:dyDescent="0.25">
      <c r="A135" t="s">
        <v>770</v>
      </c>
      <c r="B135" t="s">
        <v>80</v>
      </c>
      <c r="C135" t="s">
        <v>677</v>
      </c>
      <c r="D135">
        <v>8</v>
      </c>
      <c r="M135">
        <f t="shared" si="4"/>
        <v>8</v>
      </c>
    </row>
    <row r="136" spans="1:13" x14ac:dyDescent="0.25">
      <c r="A136" t="s">
        <v>771</v>
      </c>
      <c r="B136" t="s">
        <v>50</v>
      </c>
      <c r="C136" t="s">
        <v>677</v>
      </c>
      <c r="D136">
        <v>7</v>
      </c>
      <c r="M136">
        <f t="shared" si="4"/>
        <v>7</v>
      </c>
    </row>
    <row r="137" spans="1:13" x14ac:dyDescent="0.25">
      <c r="A137" t="s">
        <v>774</v>
      </c>
      <c r="B137" t="s">
        <v>80</v>
      </c>
      <c r="C137" t="s">
        <v>677</v>
      </c>
      <c r="D137">
        <v>4</v>
      </c>
      <c r="F137">
        <v>3</v>
      </c>
      <c r="M137">
        <f t="shared" si="4"/>
        <v>7</v>
      </c>
    </row>
    <row r="138" spans="1:13" x14ac:dyDescent="0.25">
      <c r="A138" t="s">
        <v>773</v>
      </c>
      <c r="B138" t="s">
        <v>12</v>
      </c>
      <c r="C138" t="s">
        <v>677</v>
      </c>
      <c r="D138">
        <v>5</v>
      </c>
      <c r="E138">
        <v>2</v>
      </c>
      <c r="M138">
        <f t="shared" si="4"/>
        <v>7</v>
      </c>
    </row>
    <row r="139" spans="1:13" x14ac:dyDescent="0.25">
      <c r="A139" t="s">
        <v>985</v>
      </c>
      <c r="B139" t="s">
        <v>80</v>
      </c>
      <c r="C139" t="s">
        <v>677</v>
      </c>
      <c r="E139">
        <v>6</v>
      </c>
      <c r="M139">
        <f t="shared" si="4"/>
        <v>6</v>
      </c>
    </row>
    <row r="140" spans="1:13" x14ac:dyDescent="0.25">
      <c r="A140" t="s">
        <v>775</v>
      </c>
      <c r="B140" t="s">
        <v>316</v>
      </c>
      <c r="C140" t="s">
        <v>677</v>
      </c>
      <c r="D140">
        <v>3</v>
      </c>
      <c r="E140">
        <v>1</v>
      </c>
      <c r="G140">
        <v>1</v>
      </c>
      <c r="M140">
        <f t="shared" si="4"/>
        <v>5</v>
      </c>
    </row>
    <row r="141" spans="1:13" x14ac:dyDescent="0.25">
      <c r="A141" t="s">
        <v>1103</v>
      </c>
      <c r="B141" t="s">
        <v>43</v>
      </c>
      <c r="C141" t="s">
        <v>677</v>
      </c>
      <c r="F141">
        <v>1</v>
      </c>
      <c r="G141">
        <v>4</v>
      </c>
      <c r="M141">
        <f t="shared" si="4"/>
        <v>5</v>
      </c>
    </row>
    <row r="142" spans="1:13" x14ac:dyDescent="0.25">
      <c r="A142" t="s">
        <v>1250</v>
      </c>
      <c r="B142" t="s">
        <v>1</v>
      </c>
      <c r="C142" t="s">
        <v>677</v>
      </c>
      <c r="G142">
        <v>5</v>
      </c>
      <c r="M142">
        <f t="shared" si="4"/>
        <v>5</v>
      </c>
    </row>
    <row r="143" spans="1:13" x14ac:dyDescent="0.25">
      <c r="A143" t="s">
        <v>776</v>
      </c>
      <c r="B143" t="s">
        <v>12</v>
      </c>
      <c r="C143" t="s">
        <v>677</v>
      </c>
      <c r="D143">
        <v>2</v>
      </c>
      <c r="F143">
        <v>2</v>
      </c>
      <c r="M143">
        <f t="shared" si="4"/>
        <v>4</v>
      </c>
    </row>
    <row r="144" spans="1:13" x14ac:dyDescent="0.25">
      <c r="A144" t="s">
        <v>777</v>
      </c>
      <c r="B144" t="s">
        <v>80</v>
      </c>
      <c r="C144" t="s">
        <v>677</v>
      </c>
      <c r="D144">
        <v>1</v>
      </c>
      <c r="G144">
        <v>2</v>
      </c>
      <c r="M144">
        <f t="shared" si="4"/>
        <v>3</v>
      </c>
    </row>
    <row r="145" spans="1:13" x14ac:dyDescent="0.25">
      <c r="A145" t="s">
        <v>1251</v>
      </c>
      <c r="B145" t="s">
        <v>1096</v>
      </c>
      <c r="C145" t="s">
        <v>677</v>
      </c>
      <c r="G145">
        <v>3</v>
      </c>
      <c r="M145">
        <f t="shared" si="4"/>
        <v>3</v>
      </c>
    </row>
  </sheetData>
  <sortState ref="A6:M145">
    <sortCondition descending="1" ref="M6:M145"/>
  </sortState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6">
    <tabColor theme="4" tint="0.39997558519241921"/>
  </sheetPr>
  <dimension ref="A3:M116"/>
  <sheetViews>
    <sheetView workbookViewId="0">
      <selection activeCell="A6" sqref="A6:M116"/>
    </sheetView>
  </sheetViews>
  <sheetFormatPr defaultRowHeight="15" x14ac:dyDescent="0.25"/>
  <cols>
    <col min="1" max="1" width="32.7109375" bestFit="1" customWidth="1"/>
    <col min="2" max="2" width="33.85546875" bestFit="1" customWidth="1"/>
    <col min="3" max="4" width="5.85546875" bestFit="1" customWidth="1"/>
    <col min="5" max="8" width="4.85546875" bestFit="1" customWidth="1"/>
    <col min="9" max="9" width="3.85546875" bestFit="1" customWidth="1"/>
    <col min="10" max="11" width="5.85546875" bestFit="1" customWidth="1"/>
    <col min="12" max="12" width="3.7109375" customWidth="1"/>
  </cols>
  <sheetData>
    <row r="3" spans="1:13" x14ac:dyDescent="0.25">
      <c r="D3" s="10" t="s">
        <v>1030</v>
      </c>
      <c r="E3" s="11" t="s">
        <v>1031</v>
      </c>
      <c r="F3" s="12" t="s">
        <v>1032</v>
      </c>
      <c r="G3" s="11" t="s">
        <v>1033</v>
      </c>
      <c r="H3" s="11" t="s">
        <v>1034</v>
      </c>
      <c r="I3" s="11" t="s">
        <v>1035</v>
      </c>
      <c r="J3" s="11" t="s">
        <v>1038</v>
      </c>
      <c r="K3" s="11" t="s">
        <v>1039</v>
      </c>
    </row>
    <row r="4" spans="1:13" x14ac:dyDescent="0.25">
      <c r="D4" s="2"/>
      <c r="E4" s="3"/>
    </row>
    <row r="5" spans="1:13" ht="152.25" customHeight="1" x14ac:dyDescent="0.25">
      <c r="A5" s="16" t="s">
        <v>845</v>
      </c>
      <c r="B5" s="16" t="s">
        <v>846</v>
      </c>
      <c r="C5" s="16" t="s">
        <v>847</v>
      </c>
      <c r="D5" s="17" t="s">
        <v>19</v>
      </c>
      <c r="E5" s="17" t="s">
        <v>851</v>
      </c>
      <c r="F5" s="17" t="s">
        <v>1029</v>
      </c>
      <c r="G5" s="17" t="s">
        <v>1028</v>
      </c>
      <c r="H5" s="18" t="s">
        <v>1043</v>
      </c>
      <c r="I5" s="18" t="s">
        <v>1036</v>
      </c>
      <c r="J5" s="17" t="s">
        <v>1037</v>
      </c>
      <c r="K5" s="18" t="s">
        <v>1036</v>
      </c>
      <c r="L5" s="8"/>
      <c r="M5" t="s">
        <v>1018</v>
      </c>
    </row>
    <row r="6" spans="1:13" x14ac:dyDescent="0.25">
      <c r="A6" t="s">
        <v>602</v>
      </c>
      <c r="B6" t="s">
        <v>289</v>
      </c>
      <c r="C6" t="s">
        <v>600</v>
      </c>
      <c r="D6">
        <v>68</v>
      </c>
      <c r="E6">
        <v>29</v>
      </c>
      <c r="F6">
        <v>42</v>
      </c>
      <c r="G6">
        <v>46</v>
      </c>
      <c r="M6">
        <f>SUM(D6:L6)</f>
        <v>185</v>
      </c>
    </row>
    <row r="7" spans="1:13" x14ac:dyDescent="0.25">
      <c r="A7" t="s">
        <v>603</v>
      </c>
      <c r="B7" t="s">
        <v>127</v>
      </c>
      <c r="C7" t="s">
        <v>600</v>
      </c>
      <c r="D7">
        <v>67</v>
      </c>
      <c r="E7">
        <v>28</v>
      </c>
      <c r="F7">
        <v>39</v>
      </c>
      <c r="G7">
        <v>42</v>
      </c>
      <c r="M7">
        <f>SUM(D7:L7)</f>
        <v>176</v>
      </c>
    </row>
    <row r="8" spans="1:13" x14ac:dyDescent="0.25">
      <c r="A8" t="s">
        <v>606</v>
      </c>
      <c r="B8" t="s">
        <v>127</v>
      </c>
      <c r="C8" t="s">
        <v>600</v>
      </c>
      <c r="D8">
        <v>64</v>
      </c>
      <c r="E8">
        <v>23</v>
      </c>
      <c r="F8">
        <v>35</v>
      </c>
      <c r="G8">
        <v>39</v>
      </c>
      <c r="M8">
        <f>SUM(D8:L8)</f>
        <v>161</v>
      </c>
    </row>
    <row r="9" spans="1:13" x14ac:dyDescent="0.25">
      <c r="A9" t="s">
        <v>599</v>
      </c>
      <c r="B9" t="s">
        <v>1</v>
      </c>
      <c r="C9" t="s">
        <v>600</v>
      </c>
      <c r="D9">
        <v>70</v>
      </c>
      <c r="F9">
        <v>38</v>
      </c>
      <c r="G9">
        <v>44</v>
      </c>
      <c r="M9">
        <f>SUM(D9:L9)</f>
        <v>152</v>
      </c>
    </row>
    <row r="10" spans="1:13" x14ac:dyDescent="0.25">
      <c r="A10" t="s">
        <v>613</v>
      </c>
      <c r="B10" t="s">
        <v>289</v>
      </c>
      <c r="C10" t="s">
        <v>600</v>
      </c>
      <c r="D10">
        <v>57</v>
      </c>
      <c r="E10">
        <v>25</v>
      </c>
      <c r="F10">
        <v>34</v>
      </c>
      <c r="G10">
        <v>34</v>
      </c>
      <c r="M10">
        <f>SUM(D10:L10)</f>
        <v>150</v>
      </c>
    </row>
    <row r="11" spans="1:13" x14ac:dyDescent="0.25">
      <c r="A11" t="s">
        <v>605</v>
      </c>
      <c r="B11" t="s">
        <v>138</v>
      </c>
      <c r="C11" t="s">
        <v>600</v>
      </c>
      <c r="D11">
        <v>65</v>
      </c>
      <c r="E11">
        <v>22</v>
      </c>
      <c r="G11">
        <v>35</v>
      </c>
      <c r="M11">
        <f>SUM(D11:L11)</f>
        <v>122</v>
      </c>
    </row>
    <row r="12" spans="1:13" x14ac:dyDescent="0.25">
      <c r="A12" t="s">
        <v>629</v>
      </c>
      <c r="B12" t="s">
        <v>127</v>
      </c>
      <c r="C12" t="s">
        <v>600</v>
      </c>
      <c r="D12">
        <v>42</v>
      </c>
      <c r="E12">
        <v>20</v>
      </c>
      <c r="F12">
        <v>26</v>
      </c>
      <c r="G12">
        <v>27</v>
      </c>
      <c r="M12">
        <f>SUM(D12:L12)</f>
        <v>115</v>
      </c>
    </row>
    <row r="13" spans="1:13" x14ac:dyDescent="0.25">
      <c r="A13" t="s">
        <v>625</v>
      </c>
      <c r="B13" t="s">
        <v>27</v>
      </c>
      <c r="C13" t="s">
        <v>600</v>
      </c>
      <c r="D13">
        <v>46</v>
      </c>
      <c r="E13">
        <v>18</v>
      </c>
      <c r="F13">
        <v>17</v>
      </c>
      <c r="G13">
        <v>32</v>
      </c>
      <c r="M13">
        <f>SUM(D13:L13)</f>
        <v>113</v>
      </c>
    </row>
    <row r="14" spans="1:13" x14ac:dyDescent="0.25">
      <c r="A14" t="s">
        <v>601</v>
      </c>
      <c r="B14" t="s">
        <v>250</v>
      </c>
      <c r="C14" t="s">
        <v>600</v>
      </c>
      <c r="D14">
        <v>69</v>
      </c>
      <c r="F14">
        <v>37</v>
      </c>
      <c r="M14">
        <f>SUM(D14:L14)</f>
        <v>106</v>
      </c>
    </row>
    <row r="15" spans="1:13" x14ac:dyDescent="0.25">
      <c r="A15" t="s">
        <v>989</v>
      </c>
      <c r="B15" t="s">
        <v>80</v>
      </c>
      <c r="C15" t="s">
        <v>600</v>
      </c>
      <c r="E15">
        <v>27</v>
      </c>
      <c r="F15">
        <v>36</v>
      </c>
      <c r="G15">
        <v>38</v>
      </c>
      <c r="M15">
        <f>SUM(D15:L15)</f>
        <v>101</v>
      </c>
    </row>
    <row r="16" spans="1:13" x14ac:dyDescent="0.25">
      <c r="A16" t="s">
        <v>604</v>
      </c>
      <c r="B16" t="s">
        <v>333</v>
      </c>
      <c r="C16" t="s">
        <v>600</v>
      </c>
      <c r="D16">
        <v>66</v>
      </c>
      <c r="G16">
        <v>33</v>
      </c>
      <c r="M16">
        <f>SUM(D16:L16)</f>
        <v>99</v>
      </c>
    </row>
    <row r="17" spans="1:13" x14ac:dyDescent="0.25">
      <c r="A17" t="s">
        <v>608</v>
      </c>
      <c r="B17" t="s">
        <v>138</v>
      </c>
      <c r="C17" t="s">
        <v>600</v>
      </c>
      <c r="D17">
        <v>62</v>
      </c>
      <c r="G17">
        <v>37</v>
      </c>
      <c r="M17">
        <f>SUM(D17:L17)</f>
        <v>99</v>
      </c>
    </row>
    <row r="18" spans="1:13" x14ac:dyDescent="0.25">
      <c r="A18" t="s">
        <v>612</v>
      </c>
      <c r="B18" t="s">
        <v>65</v>
      </c>
      <c r="C18" t="s">
        <v>600</v>
      </c>
      <c r="D18">
        <v>58</v>
      </c>
      <c r="G18">
        <v>40</v>
      </c>
      <c r="M18">
        <f>SUM(D18:L18)</f>
        <v>98</v>
      </c>
    </row>
    <row r="19" spans="1:13" x14ac:dyDescent="0.25">
      <c r="A19" t="s">
        <v>610</v>
      </c>
      <c r="B19" t="s">
        <v>127</v>
      </c>
      <c r="C19" t="s">
        <v>600</v>
      </c>
      <c r="D19">
        <v>60</v>
      </c>
      <c r="E19">
        <v>4</v>
      </c>
      <c r="F19">
        <v>30</v>
      </c>
      <c r="M19">
        <f>SUM(D19:L19)</f>
        <v>94</v>
      </c>
    </row>
    <row r="20" spans="1:13" x14ac:dyDescent="0.25">
      <c r="A20" t="s">
        <v>991</v>
      </c>
      <c r="B20" t="s">
        <v>43</v>
      </c>
      <c r="C20" t="s">
        <v>600</v>
      </c>
      <c r="E20">
        <v>24</v>
      </c>
      <c r="F20">
        <v>33</v>
      </c>
      <c r="G20">
        <v>36</v>
      </c>
      <c r="M20">
        <f>SUM(D20:L20)</f>
        <v>93</v>
      </c>
    </row>
    <row r="21" spans="1:13" x14ac:dyDescent="0.25">
      <c r="A21" t="s">
        <v>1105</v>
      </c>
      <c r="B21" t="s">
        <v>1</v>
      </c>
      <c r="C21" t="s">
        <v>600</v>
      </c>
      <c r="F21">
        <v>40</v>
      </c>
      <c r="G21">
        <v>43</v>
      </c>
      <c r="M21">
        <f>SUM(D21:L21)</f>
        <v>83</v>
      </c>
    </row>
    <row r="22" spans="1:13" x14ac:dyDescent="0.25">
      <c r="A22" t="s">
        <v>624</v>
      </c>
      <c r="B22" t="s">
        <v>289</v>
      </c>
      <c r="C22" t="s">
        <v>600</v>
      </c>
      <c r="D22">
        <v>47</v>
      </c>
      <c r="E22">
        <v>19</v>
      </c>
      <c r="G22">
        <v>16</v>
      </c>
      <c r="M22">
        <f>SUM(D22:L22)</f>
        <v>82</v>
      </c>
    </row>
    <row r="23" spans="1:13" x14ac:dyDescent="0.25">
      <c r="A23" t="s">
        <v>638</v>
      </c>
      <c r="B23" t="s">
        <v>1</v>
      </c>
      <c r="C23" t="s">
        <v>600</v>
      </c>
      <c r="D23">
        <v>33</v>
      </c>
      <c r="F23">
        <v>22</v>
      </c>
      <c r="G23">
        <v>25</v>
      </c>
      <c r="M23">
        <f>SUM(D23:L23)</f>
        <v>80</v>
      </c>
    </row>
    <row r="24" spans="1:13" x14ac:dyDescent="0.25">
      <c r="A24" t="s">
        <v>619</v>
      </c>
      <c r="B24" t="s">
        <v>80</v>
      </c>
      <c r="C24" t="s">
        <v>600</v>
      </c>
      <c r="D24">
        <v>52</v>
      </c>
      <c r="E24">
        <v>21</v>
      </c>
      <c r="M24">
        <f>SUM(D24:L24)</f>
        <v>73</v>
      </c>
    </row>
    <row r="25" spans="1:13" x14ac:dyDescent="0.25">
      <c r="A25" t="s">
        <v>644</v>
      </c>
      <c r="B25" t="s">
        <v>122</v>
      </c>
      <c r="C25" t="s">
        <v>600</v>
      </c>
      <c r="D25">
        <v>27</v>
      </c>
      <c r="E25">
        <v>14</v>
      </c>
      <c r="F25">
        <v>18</v>
      </c>
      <c r="G25">
        <v>12</v>
      </c>
      <c r="M25">
        <f>SUM(D25:L25)</f>
        <v>71</v>
      </c>
    </row>
    <row r="26" spans="1:13" x14ac:dyDescent="0.25">
      <c r="A26" t="s">
        <v>628</v>
      </c>
      <c r="B26" t="s">
        <v>76</v>
      </c>
      <c r="C26" t="s">
        <v>600</v>
      </c>
      <c r="D26">
        <v>43</v>
      </c>
      <c r="F26">
        <v>27</v>
      </c>
      <c r="M26">
        <f>SUM(D26:L26)</f>
        <v>70</v>
      </c>
    </row>
    <row r="27" spans="1:13" x14ac:dyDescent="0.25">
      <c r="A27" t="s">
        <v>645</v>
      </c>
      <c r="B27" t="s">
        <v>122</v>
      </c>
      <c r="C27" t="s">
        <v>600</v>
      </c>
      <c r="D27">
        <v>26</v>
      </c>
      <c r="F27">
        <v>21</v>
      </c>
      <c r="G27">
        <v>21</v>
      </c>
      <c r="M27">
        <f>SUM(D27:L27)</f>
        <v>68</v>
      </c>
    </row>
    <row r="28" spans="1:13" x14ac:dyDescent="0.25">
      <c r="A28" t="s">
        <v>646</v>
      </c>
      <c r="B28" t="s">
        <v>80</v>
      </c>
      <c r="C28" t="s">
        <v>600</v>
      </c>
      <c r="D28">
        <v>25</v>
      </c>
      <c r="E28">
        <v>3</v>
      </c>
      <c r="F28">
        <v>15</v>
      </c>
      <c r="G28">
        <v>22</v>
      </c>
      <c r="M28">
        <f>SUM(D28:L28)</f>
        <v>65</v>
      </c>
    </row>
    <row r="29" spans="1:13" x14ac:dyDescent="0.25">
      <c r="A29" t="s">
        <v>607</v>
      </c>
      <c r="B29" t="s">
        <v>357</v>
      </c>
      <c r="C29" t="s">
        <v>600</v>
      </c>
      <c r="D29">
        <v>63</v>
      </c>
      <c r="M29">
        <f>SUM(D29:L29)</f>
        <v>63</v>
      </c>
    </row>
    <row r="30" spans="1:13" x14ac:dyDescent="0.25">
      <c r="A30" t="s">
        <v>643</v>
      </c>
      <c r="B30" t="s">
        <v>52</v>
      </c>
      <c r="C30" t="s">
        <v>600</v>
      </c>
      <c r="D30">
        <v>28</v>
      </c>
      <c r="E30">
        <v>10</v>
      </c>
      <c r="F30">
        <v>11</v>
      </c>
      <c r="G30">
        <v>13</v>
      </c>
      <c r="M30">
        <f>SUM(D30:L30)</f>
        <v>62</v>
      </c>
    </row>
    <row r="31" spans="1:13" x14ac:dyDescent="0.25">
      <c r="A31" t="s">
        <v>633</v>
      </c>
      <c r="B31" t="s">
        <v>65</v>
      </c>
      <c r="C31" t="s">
        <v>600</v>
      </c>
      <c r="D31">
        <v>38</v>
      </c>
      <c r="G31">
        <v>23</v>
      </c>
      <c r="M31">
        <f>SUM(D31:L31)</f>
        <v>61</v>
      </c>
    </row>
    <row r="32" spans="1:13" x14ac:dyDescent="0.25">
      <c r="A32" t="s">
        <v>609</v>
      </c>
      <c r="B32" t="s">
        <v>220</v>
      </c>
      <c r="C32" t="s">
        <v>600</v>
      </c>
      <c r="D32">
        <v>61</v>
      </c>
      <c r="M32">
        <f>SUM(D32:L32)</f>
        <v>61</v>
      </c>
    </row>
    <row r="33" spans="1:13" x14ac:dyDescent="0.25">
      <c r="A33" t="s">
        <v>1108</v>
      </c>
      <c r="B33" t="s">
        <v>83</v>
      </c>
      <c r="C33" t="s">
        <v>600</v>
      </c>
      <c r="F33">
        <v>29</v>
      </c>
      <c r="G33">
        <v>30</v>
      </c>
      <c r="M33">
        <f>SUM(D33:L33)</f>
        <v>59</v>
      </c>
    </row>
    <row r="34" spans="1:13" x14ac:dyDescent="0.25">
      <c r="A34" t="s">
        <v>632</v>
      </c>
      <c r="B34" t="s">
        <v>43</v>
      </c>
      <c r="C34" t="s">
        <v>600</v>
      </c>
      <c r="D34">
        <v>39</v>
      </c>
      <c r="F34">
        <v>20</v>
      </c>
      <c r="M34">
        <f>SUM(D34:L34)</f>
        <v>59</v>
      </c>
    </row>
    <row r="35" spans="1:13" x14ac:dyDescent="0.25">
      <c r="A35" t="s">
        <v>1107</v>
      </c>
      <c r="B35" t="s">
        <v>181</v>
      </c>
      <c r="C35" t="s">
        <v>600</v>
      </c>
      <c r="F35">
        <v>31</v>
      </c>
      <c r="G35">
        <v>28</v>
      </c>
      <c r="M35">
        <f>SUM(D35:L35)</f>
        <v>59</v>
      </c>
    </row>
    <row r="36" spans="1:13" x14ac:dyDescent="0.25">
      <c r="A36" t="s">
        <v>611</v>
      </c>
      <c r="B36" t="s">
        <v>10</v>
      </c>
      <c r="C36" t="s">
        <v>600</v>
      </c>
      <c r="D36">
        <v>59</v>
      </c>
      <c r="M36">
        <f>SUM(D36:L36)</f>
        <v>59</v>
      </c>
    </row>
    <row r="37" spans="1:13" x14ac:dyDescent="0.25">
      <c r="A37" t="s">
        <v>614</v>
      </c>
      <c r="B37" t="s">
        <v>65</v>
      </c>
      <c r="C37" t="s">
        <v>600</v>
      </c>
      <c r="D37">
        <v>56</v>
      </c>
      <c r="M37">
        <f>SUM(D37:L37)</f>
        <v>56</v>
      </c>
    </row>
    <row r="38" spans="1:13" x14ac:dyDescent="0.25">
      <c r="A38" t="s">
        <v>615</v>
      </c>
      <c r="B38" t="s">
        <v>297</v>
      </c>
      <c r="C38" t="s">
        <v>600</v>
      </c>
      <c r="D38">
        <v>55</v>
      </c>
      <c r="M38">
        <f>SUM(D38:L38)</f>
        <v>55</v>
      </c>
    </row>
    <row r="39" spans="1:13" x14ac:dyDescent="0.25">
      <c r="A39" t="s">
        <v>649</v>
      </c>
      <c r="B39" t="s">
        <v>58</v>
      </c>
      <c r="C39" t="s">
        <v>600</v>
      </c>
      <c r="D39">
        <v>23</v>
      </c>
      <c r="F39">
        <v>16</v>
      </c>
      <c r="G39">
        <v>15</v>
      </c>
      <c r="M39">
        <f>SUM(D39:L39)</f>
        <v>54</v>
      </c>
    </row>
    <row r="40" spans="1:13" x14ac:dyDescent="0.25">
      <c r="A40" t="s">
        <v>616</v>
      </c>
      <c r="B40" t="s">
        <v>617</v>
      </c>
      <c r="C40" t="s">
        <v>600</v>
      </c>
      <c r="D40">
        <v>54</v>
      </c>
      <c r="M40">
        <f>SUM(D40:L40)</f>
        <v>54</v>
      </c>
    </row>
    <row r="41" spans="1:13" x14ac:dyDescent="0.25">
      <c r="A41" t="s">
        <v>618</v>
      </c>
      <c r="B41" t="s">
        <v>218</v>
      </c>
      <c r="C41" t="s">
        <v>600</v>
      </c>
      <c r="D41">
        <v>53</v>
      </c>
      <c r="M41">
        <f>SUM(D41:L41)</f>
        <v>53</v>
      </c>
    </row>
    <row r="42" spans="1:13" x14ac:dyDescent="0.25">
      <c r="A42" t="s">
        <v>642</v>
      </c>
      <c r="B42" t="s">
        <v>192</v>
      </c>
      <c r="C42" t="s">
        <v>600</v>
      </c>
      <c r="D42">
        <v>29</v>
      </c>
      <c r="G42">
        <v>24</v>
      </c>
      <c r="M42">
        <f>SUM(D42:L42)</f>
        <v>53</v>
      </c>
    </row>
    <row r="43" spans="1:13" x14ac:dyDescent="0.25">
      <c r="A43" t="s">
        <v>620</v>
      </c>
      <c r="B43" t="s">
        <v>65</v>
      </c>
      <c r="C43" t="s">
        <v>600</v>
      </c>
      <c r="D43">
        <v>51</v>
      </c>
      <c r="M43">
        <f>SUM(D43:L43)</f>
        <v>51</v>
      </c>
    </row>
    <row r="44" spans="1:13" x14ac:dyDescent="0.25">
      <c r="A44" t="s">
        <v>621</v>
      </c>
      <c r="B44" t="s">
        <v>12</v>
      </c>
      <c r="C44" t="s">
        <v>600</v>
      </c>
      <c r="D44">
        <v>50</v>
      </c>
      <c r="M44">
        <f>SUM(D44:L44)</f>
        <v>50</v>
      </c>
    </row>
    <row r="45" spans="1:13" x14ac:dyDescent="0.25">
      <c r="A45" t="s">
        <v>622</v>
      </c>
      <c r="B45" t="s">
        <v>10</v>
      </c>
      <c r="C45" t="s">
        <v>600</v>
      </c>
      <c r="D45">
        <v>49</v>
      </c>
      <c r="M45">
        <f>SUM(D45:L45)</f>
        <v>49</v>
      </c>
    </row>
    <row r="46" spans="1:13" x14ac:dyDescent="0.25">
      <c r="A46" t="s">
        <v>623</v>
      </c>
      <c r="B46" t="s">
        <v>357</v>
      </c>
      <c r="C46" t="s">
        <v>600</v>
      </c>
      <c r="D46">
        <v>48</v>
      </c>
      <c r="M46">
        <f>SUM(D46:L46)</f>
        <v>48</v>
      </c>
    </row>
    <row r="47" spans="1:13" x14ac:dyDescent="0.25">
      <c r="A47" t="s">
        <v>1252</v>
      </c>
      <c r="B47" t="s">
        <v>58</v>
      </c>
      <c r="C47" t="s">
        <v>600</v>
      </c>
      <c r="G47">
        <v>45</v>
      </c>
      <c r="M47">
        <f>SUM(D47:L47)</f>
        <v>45</v>
      </c>
    </row>
    <row r="48" spans="1:13" x14ac:dyDescent="0.25">
      <c r="A48" t="s">
        <v>626</v>
      </c>
      <c r="B48" t="s">
        <v>27</v>
      </c>
      <c r="C48" t="s">
        <v>600</v>
      </c>
      <c r="D48">
        <v>45</v>
      </c>
      <c r="M48">
        <f>SUM(D48:L48)</f>
        <v>45</v>
      </c>
    </row>
    <row r="49" spans="1:13" x14ac:dyDescent="0.25">
      <c r="A49" t="s">
        <v>627</v>
      </c>
      <c r="B49" t="s">
        <v>98</v>
      </c>
      <c r="C49" t="s">
        <v>600</v>
      </c>
      <c r="D49">
        <v>44</v>
      </c>
      <c r="M49">
        <f>SUM(D49:L49)</f>
        <v>44</v>
      </c>
    </row>
    <row r="50" spans="1:13" x14ac:dyDescent="0.25">
      <c r="A50" t="s">
        <v>1111</v>
      </c>
      <c r="B50" t="s">
        <v>579</v>
      </c>
      <c r="C50" t="s">
        <v>600</v>
      </c>
      <c r="F50">
        <v>24</v>
      </c>
      <c r="G50">
        <v>19</v>
      </c>
      <c r="M50">
        <f>SUM(D50:L50)</f>
        <v>43</v>
      </c>
    </row>
    <row r="51" spans="1:13" x14ac:dyDescent="0.25">
      <c r="A51" t="s">
        <v>635</v>
      </c>
      <c r="B51" t="s">
        <v>316</v>
      </c>
      <c r="C51" t="s">
        <v>600</v>
      </c>
      <c r="D51">
        <v>36</v>
      </c>
      <c r="G51">
        <v>7</v>
      </c>
      <c r="M51">
        <f>SUM(D51:L51)</f>
        <v>43</v>
      </c>
    </row>
    <row r="52" spans="1:13" x14ac:dyDescent="0.25">
      <c r="A52" t="s">
        <v>1253</v>
      </c>
      <c r="B52" t="s">
        <v>67</v>
      </c>
      <c r="C52" t="s">
        <v>600</v>
      </c>
      <c r="G52">
        <v>41</v>
      </c>
      <c r="M52">
        <f>SUM(D52:L52)</f>
        <v>41</v>
      </c>
    </row>
    <row r="53" spans="1:13" x14ac:dyDescent="0.25">
      <c r="A53" t="s">
        <v>1104</v>
      </c>
      <c r="B53" t="s">
        <v>27</v>
      </c>
      <c r="C53" t="s">
        <v>600</v>
      </c>
      <c r="F53">
        <v>41</v>
      </c>
      <c r="M53">
        <f>SUM(D53:L53)</f>
        <v>41</v>
      </c>
    </row>
    <row r="54" spans="1:13" x14ac:dyDescent="0.25">
      <c r="A54" t="s">
        <v>630</v>
      </c>
      <c r="B54" t="s">
        <v>65</v>
      </c>
      <c r="C54" t="s">
        <v>600</v>
      </c>
      <c r="D54">
        <v>41</v>
      </c>
      <c r="M54">
        <f>SUM(D54:L54)</f>
        <v>41</v>
      </c>
    </row>
    <row r="55" spans="1:13" x14ac:dyDescent="0.25">
      <c r="A55" t="s">
        <v>631</v>
      </c>
      <c r="B55" t="s">
        <v>67</v>
      </c>
      <c r="C55" t="s">
        <v>600</v>
      </c>
      <c r="D55">
        <v>40</v>
      </c>
      <c r="M55">
        <f>SUM(D55:L55)</f>
        <v>40</v>
      </c>
    </row>
    <row r="56" spans="1:13" x14ac:dyDescent="0.25">
      <c r="A56" t="s">
        <v>658</v>
      </c>
      <c r="B56" t="s">
        <v>80</v>
      </c>
      <c r="C56" t="s">
        <v>600</v>
      </c>
      <c r="D56">
        <v>15</v>
      </c>
      <c r="F56">
        <v>23</v>
      </c>
      <c r="M56">
        <f>SUM(D56:L56)</f>
        <v>38</v>
      </c>
    </row>
    <row r="57" spans="1:13" x14ac:dyDescent="0.25">
      <c r="A57" t="s">
        <v>665</v>
      </c>
      <c r="B57" t="s">
        <v>27</v>
      </c>
      <c r="C57" t="s">
        <v>600</v>
      </c>
      <c r="D57">
        <v>9</v>
      </c>
      <c r="E57">
        <v>15</v>
      </c>
      <c r="G57">
        <v>14</v>
      </c>
      <c r="M57">
        <f>SUM(D57:L57)</f>
        <v>38</v>
      </c>
    </row>
    <row r="58" spans="1:13" x14ac:dyDescent="0.25">
      <c r="A58" t="s">
        <v>634</v>
      </c>
      <c r="B58" t="s">
        <v>589</v>
      </c>
      <c r="C58" t="s">
        <v>600</v>
      </c>
      <c r="D58">
        <v>37</v>
      </c>
      <c r="M58">
        <f>SUM(D58:L58)</f>
        <v>37</v>
      </c>
    </row>
    <row r="59" spans="1:13" x14ac:dyDescent="0.25">
      <c r="A59" t="s">
        <v>636</v>
      </c>
      <c r="B59" t="s">
        <v>357</v>
      </c>
      <c r="C59" t="s">
        <v>600</v>
      </c>
      <c r="D59">
        <v>35</v>
      </c>
      <c r="M59">
        <f>SUM(D59:L59)</f>
        <v>35</v>
      </c>
    </row>
    <row r="60" spans="1:13" x14ac:dyDescent="0.25">
      <c r="A60" t="s">
        <v>637</v>
      </c>
      <c r="B60" t="s">
        <v>12</v>
      </c>
      <c r="C60" t="s">
        <v>600</v>
      </c>
      <c r="D60">
        <v>34</v>
      </c>
      <c r="M60">
        <f>SUM(D60:L60)</f>
        <v>34</v>
      </c>
    </row>
    <row r="61" spans="1:13" x14ac:dyDescent="0.25">
      <c r="A61" t="s">
        <v>656</v>
      </c>
      <c r="B61" t="s">
        <v>80</v>
      </c>
      <c r="C61" t="s">
        <v>600</v>
      </c>
      <c r="D61">
        <v>17</v>
      </c>
      <c r="E61">
        <v>16</v>
      </c>
      <c r="M61">
        <f>SUM(D61:L61)</f>
        <v>33</v>
      </c>
    </row>
    <row r="62" spans="1:13" x14ac:dyDescent="0.25">
      <c r="A62" t="s">
        <v>639</v>
      </c>
      <c r="B62" t="s">
        <v>1</v>
      </c>
      <c r="C62" t="s">
        <v>600</v>
      </c>
      <c r="D62">
        <v>32</v>
      </c>
      <c r="M62">
        <f>SUM(D62:L62)</f>
        <v>32</v>
      </c>
    </row>
    <row r="63" spans="1:13" x14ac:dyDescent="0.25">
      <c r="A63" t="s">
        <v>993</v>
      </c>
      <c r="B63" t="s">
        <v>866</v>
      </c>
      <c r="C63" t="s">
        <v>600</v>
      </c>
      <c r="E63">
        <v>13</v>
      </c>
      <c r="F63">
        <v>19</v>
      </c>
      <c r="M63">
        <f>SUM(D63:L63)</f>
        <v>32</v>
      </c>
    </row>
    <row r="64" spans="1:13" x14ac:dyDescent="0.25">
      <c r="A64" t="s">
        <v>1106</v>
      </c>
      <c r="B64" t="s">
        <v>27</v>
      </c>
      <c r="C64" t="s">
        <v>600</v>
      </c>
      <c r="F64">
        <v>32</v>
      </c>
      <c r="M64">
        <f>SUM(D64:L64)</f>
        <v>32</v>
      </c>
    </row>
    <row r="65" spans="1:13" x14ac:dyDescent="0.25">
      <c r="A65" t="s">
        <v>640</v>
      </c>
      <c r="B65" t="s">
        <v>98</v>
      </c>
      <c r="C65" t="s">
        <v>600</v>
      </c>
      <c r="D65">
        <v>31</v>
      </c>
      <c r="M65">
        <f>SUM(D65:L65)</f>
        <v>31</v>
      </c>
    </row>
    <row r="66" spans="1:13" x14ac:dyDescent="0.25">
      <c r="A66" t="s">
        <v>1254</v>
      </c>
      <c r="B66" t="s">
        <v>29</v>
      </c>
      <c r="C66" t="s">
        <v>600</v>
      </c>
      <c r="G66">
        <v>31</v>
      </c>
      <c r="M66">
        <f>SUM(D66:L66)</f>
        <v>31</v>
      </c>
    </row>
    <row r="67" spans="1:13" x14ac:dyDescent="0.25">
      <c r="A67" t="s">
        <v>641</v>
      </c>
      <c r="B67" t="s">
        <v>192</v>
      </c>
      <c r="C67" t="s">
        <v>600</v>
      </c>
      <c r="D67">
        <v>30</v>
      </c>
      <c r="M67">
        <f>SUM(D67:L67)</f>
        <v>30</v>
      </c>
    </row>
    <row r="68" spans="1:13" x14ac:dyDescent="0.25">
      <c r="A68" t="s">
        <v>988</v>
      </c>
      <c r="B68" t="s">
        <v>987</v>
      </c>
      <c r="C68" t="s">
        <v>600</v>
      </c>
      <c r="E68">
        <v>30</v>
      </c>
      <c r="M68">
        <f>SUM(D68:L68)</f>
        <v>30</v>
      </c>
    </row>
    <row r="69" spans="1:13" x14ac:dyDescent="0.25">
      <c r="A69" t="s">
        <v>654</v>
      </c>
      <c r="B69" t="s">
        <v>80</v>
      </c>
      <c r="C69" t="s">
        <v>600</v>
      </c>
      <c r="D69">
        <v>19</v>
      </c>
      <c r="G69">
        <v>10</v>
      </c>
      <c r="M69">
        <f>SUM(D69:L69)</f>
        <v>29</v>
      </c>
    </row>
    <row r="70" spans="1:13" x14ac:dyDescent="0.25">
      <c r="A70" t="s">
        <v>1255</v>
      </c>
      <c r="B70" t="s">
        <v>333</v>
      </c>
      <c r="C70" t="s">
        <v>600</v>
      </c>
      <c r="G70">
        <v>29</v>
      </c>
      <c r="M70">
        <f>SUM(D70:L70)</f>
        <v>29</v>
      </c>
    </row>
    <row r="71" spans="1:13" x14ac:dyDescent="0.25">
      <c r="A71" t="s">
        <v>1109</v>
      </c>
      <c r="B71" t="s">
        <v>14</v>
      </c>
      <c r="C71" t="s">
        <v>600</v>
      </c>
      <c r="F71">
        <v>28</v>
      </c>
      <c r="M71">
        <f>SUM(D71:L71)</f>
        <v>28</v>
      </c>
    </row>
    <row r="72" spans="1:13" x14ac:dyDescent="0.25">
      <c r="A72" t="s">
        <v>657</v>
      </c>
      <c r="B72" t="s">
        <v>127</v>
      </c>
      <c r="C72" t="s">
        <v>600</v>
      </c>
      <c r="D72">
        <v>16</v>
      </c>
      <c r="F72">
        <v>12</v>
      </c>
      <c r="M72">
        <f>SUM(D72:L72)</f>
        <v>28</v>
      </c>
    </row>
    <row r="73" spans="1:13" x14ac:dyDescent="0.25">
      <c r="A73" t="s">
        <v>658</v>
      </c>
      <c r="B73" t="s">
        <v>80</v>
      </c>
      <c r="C73" t="s">
        <v>600</v>
      </c>
      <c r="G73">
        <v>26</v>
      </c>
      <c r="M73">
        <f>SUM(D73:L73)</f>
        <v>26</v>
      </c>
    </row>
    <row r="74" spans="1:13" x14ac:dyDescent="0.25">
      <c r="A74" t="s">
        <v>990</v>
      </c>
      <c r="B74" t="s">
        <v>555</v>
      </c>
      <c r="C74" t="s">
        <v>600</v>
      </c>
      <c r="E74">
        <v>26</v>
      </c>
      <c r="M74">
        <f>SUM(D74:L74)</f>
        <v>26</v>
      </c>
    </row>
    <row r="75" spans="1:13" x14ac:dyDescent="0.25">
      <c r="A75" t="s">
        <v>655</v>
      </c>
      <c r="B75" t="s">
        <v>58</v>
      </c>
      <c r="C75" t="s">
        <v>600</v>
      </c>
      <c r="D75">
        <v>18</v>
      </c>
      <c r="F75">
        <v>8</v>
      </c>
      <c r="M75">
        <f>SUM(D75:L75)</f>
        <v>26</v>
      </c>
    </row>
    <row r="76" spans="1:13" x14ac:dyDescent="0.25">
      <c r="A76" t="s">
        <v>1110</v>
      </c>
      <c r="B76" t="s">
        <v>27</v>
      </c>
      <c r="C76" t="s">
        <v>600</v>
      </c>
      <c r="F76">
        <v>25</v>
      </c>
      <c r="M76">
        <f>SUM(D76:L76)</f>
        <v>25</v>
      </c>
    </row>
    <row r="77" spans="1:13" x14ac:dyDescent="0.25">
      <c r="A77" t="s">
        <v>647</v>
      </c>
      <c r="B77" t="s">
        <v>648</v>
      </c>
      <c r="C77" t="s">
        <v>600</v>
      </c>
      <c r="D77">
        <v>24</v>
      </c>
      <c r="M77">
        <f>SUM(D77:L77)</f>
        <v>24</v>
      </c>
    </row>
    <row r="78" spans="1:13" x14ac:dyDescent="0.25">
      <c r="A78" t="s">
        <v>995</v>
      </c>
      <c r="B78" t="s">
        <v>759</v>
      </c>
      <c r="C78" t="s">
        <v>600</v>
      </c>
      <c r="E78">
        <v>11</v>
      </c>
      <c r="F78">
        <v>13</v>
      </c>
      <c r="M78">
        <f>SUM(D78:L78)</f>
        <v>24</v>
      </c>
    </row>
    <row r="79" spans="1:13" x14ac:dyDescent="0.25">
      <c r="A79" t="s">
        <v>650</v>
      </c>
      <c r="B79" t="s">
        <v>265</v>
      </c>
      <c r="C79" t="s">
        <v>600</v>
      </c>
      <c r="D79">
        <v>22</v>
      </c>
      <c r="M79">
        <f>SUM(D79:L79)</f>
        <v>22</v>
      </c>
    </row>
    <row r="80" spans="1:13" x14ac:dyDescent="0.25">
      <c r="A80" t="s">
        <v>651</v>
      </c>
      <c r="B80" t="s">
        <v>652</v>
      </c>
      <c r="C80" t="s">
        <v>600</v>
      </c>
      <c r="D80">
        <v>21</v>
      </c>
      <c r="M80">
        <f>SUM(D80:L80)</f>
        <v>21</v>
      </c>
    </row>
    <row r="81" spans="1:13" x14ac:dyDescent="0.25">
      <c r="A81" t="s">
        <v>653</v>
      </c>
      <c r="B81" t="s">
        <v>43</v>
      </c>
      <c r="C81" t="s">
        <v>600</v>
      </c>
      <c r="D81">
        <v>20</v>
      </c>
      <c r="M81">
        <f>SUM(D81:L81)</f>
        <v>20</v>
      </c>
    </row>
    <row r="82" spans="1:13" x14ac:dyDescent="0.25">
      <c r="A82" t="s">
        <v>1256</v>
      </c>
      <c r="B82" t="s">
        <v>1</v>
      </c>
      <c r="C82" t="s">
        <v>600</v>
      </c>
      <c r="G82">
        <v>20</v>
      </c>
      <c r="M82">
        <f>SUM(D82:L82)</f>
        <v>20</v>
      </c>
    </row>
    <row r="83" spans="1:13" x14ac:dyDescent="0.25">
      <c r="A83" t="s">
        <v>996</v>
      </c>
      <c r="B83" t="s">
        <v>52</v>
      </c>
      <c r="C83" t="s">
        <v>600</v>
      </c>
      <c r="E83">
        <v>9</v>
      </c>
      <c r="F83">
        <v>6</v>
      </c>
      <c r="G83">
        <v>4</v>
      </c>
      <c r="M83">
        <f>SUM(D83:L83)</f>
        <v>19</v>
      </c>
    </row>
    <row r="84" spans="1:13" x14ac:dyDescent="0.25">
      <c r="A84" t="s">
        <v>1113</v>
      </c>
      <c r="B84" t="s">
        <v>579</v>
      </c>
      <c r="C84" t="s">
        <v>600</v>
      </c>
      <c r="F84">
        <v>10</v>
      </c>
      <c r="G84">
        <v>8</v>
      </c>
      <c r="M84">
        <f>SUM(D84:L84)</f>
        <v>18</v>
      </c>
    </row>
    <row r="85" spans="1:13" x14ac:dyDescent="0.25">
      <c r="A85" t="s">
        <v>1257</v>
      </c>
      <c r="B85" t="s">
        <v>316</v>
      </c>
      <c r="C85" t="s">
        <v>600</v>
      </c>
      <c r="G85">
        <v>18</v>
      </c>
      <c r="M85">
        <f>SUM(D85:L85)</f>
        <v>18</v>
      </c>
    </row>
    <row r="86" spans="1:13" x14ac:dyDescent="0.25">
      <c r="A86" t="s">
        <v>1114</v>
      </c>
      <c r="B86" t="s">
        <v>1</v>
      </c>
      <c r="C86" t="s">
        <v>600</v>
      </c>
      <c r="F86">
        <v>9</v>
      </c>
      <c r="G86">
        <v>9</v>
      </c>
      <c r="M86">
        <f>SUM(D86:L86)</f>
        <v>18</v>
      </c>
    </row>
    <row r="87" spans="1:13" x14ac:dyDescent="0.25">
      <c r="A87" t="s">
        <v>992</v>
      </c>
      <c r="B87" t="s">
        <v>946</v>
      </c>
      <c r="C87" t="s">
        <v>600</v>
      </c>
      <c r="E87">
        <v>17</v>
      </c>
      <c r="M87">
        <f>SUM(D87:L87)</f>
        <v>17</v>
      </c>
    </row>
    <row r="88" spans="1:13" x14ac:dyDescent="0.25">
      <c r="A88" t="s">
        <v>1258</v>
      </c>
      <c r="B88" t="s">
        <v>316</v>
      </c>
      <c r="C88" t="s">
        <v>600</v>
      </c>
      <c r="G88">
        <v>17</v>
      </c>
      <c r="M88">
        <f>SUM(D88:L88)</f>
        <v>17</v>
      </c>
    </row>
    <row r="89" spans="1:13" x14ac:dyDescent="0.25">
      <c r="A89" t="s">
        <v>667</v>
      </c>
      <c r="B89" t="s">
        <v>80</v>
      </c>
      <c r="C89" t="s">
        <v>600</v>
      </c>
      <c r="D89">
        <v>7</v>
      </c>
      <c r="E89">
        <v>7</v>
      </c>
      <c r="M89">
        <f>SUM(D89:L89)</f>
        <v>14</v>
      </c>
    </row>
    <row r="90" spans="1:13" x14ac:dyDescent="0.25">
      <c r="A90" t="s">
        <v>1112</v>
      </c>
      <c r="B90" t="s">
        <v>27</v>
      </c>
      <c r="C90" t="s">
        <v>600</v>
      </c>
      <c r="F90">
        <v>14</v>
      </c>
      <c r="M90">
        <f>SUM(D90:L90)</f>
        <v>14</v>
      </c>
    </row>
    <row r="91" spans="1:13" x14ac:dyDescent="0.25">
      <c r="A91" t="s">
        <v>659</v>
      </c>
      <c r="B91" t="s">
        <v>58</v>
      </c>
      <c r="C91" t="s">
        <v>600</v>
      </c>
      <c r="D91">
        <v>14</v>
      </c>
      <c r="M91">
        <f>SUM(D91:L91)</f>
        <v>14</v>
      </c>
    </row>
    <row r="92" spans="1:13" x14ac:dyDescent="0.25">
      <c r="A92" t="s">
        <v>660</v>
      </c>
      <c r="B92" t="s">
        <v>386</v>
      </c>
      <c r="C92" t="s">
        <v>600</v>
      </c>
      <c r="D92">
        <v>13</v>
      </c>
      <c r="M92">
        <f>SUM(D92:L92)</f>
        <v>13</v>
      </c>
    </row>
    <row r="93" spans="1:13" x14ac:dyDescent="0.25">
      <c r="A93" t="s">
        <v>994</v>
      </c>
      <c r="B93" t="s">
        <v>127</v>
      </c>
      <c r="C93" t="s">
        <v>600</v>
      </c>
      <c r="E93">
        <v>12</v>
      </c>
      <c r="M93">
        <f>SUM(D93:L93)</f>
        <v>12</v>
      </c>
    </row>
    <row r="94" spans="1:13" x14ac:dyDescent="0.25">
      <c r="A94" t="s">
        <v>661</v>
      </c>
      <c r="B94" t="s">
        <v>127</v>
      </c>
      <c r="C94" t="s">
        <v>600</v>
      </c>
      <c r="D94">
        <v>12</v>
      </c>
      <c r="M94">
        <f>SUM(D94:L94)</f>
        <v>12</v>
      </c>
    </row>
    <row r="95" spans="1:13" x14ac:dyDescent="0.25">
      <c r="A95" t="s">
        <v>1259</v>
      </c>
      <c r="B95" t="s">
        <v>65</v>
      </c>
      <c r="C95" t="s">
        <v>600</v>
      </c>
      <c r="G95">
        <v>11</v>
      </c>
      <c r="M95">
        <f>SUM(D95:L95)</f>
        <v>11</v>
      </c>
    </row>
    <row r="96" spans="1:13" x14ac:dyDescent="0.25">
      <c r="A96" t="s">
        <v>662</v>
      </c>
      <c r="B96" t="s">
        <v>663</v>
      </c>
      <c r="C96" t="s">
        <v>600</v>
      </c>
      <c r="D96">
        <v>11</v>
      </c>
      <c r="M96">
        <f>SUM(D96:L96)</f>
        <v>11</v>
      </c>
    </row>
    <row r="97" spans="1:13" x14ac:dyDescent="0.25">
      <c r="A97" t="s">
        <v>664</v>
      </c>
      <c r="B97" t="s">
        <v>36</v>
      </c>
      <c r="C97" t="s">
        <v>600</v>
      </c>
      <c r="D97">
        <v>10</v>
      </c>
      <c r="M97">
        <f>SUM(D97:L97)</f>
        <v>10</v>
      </c>
    </row>
    <row r="98" spans="1:13" x14ac:dyDescent="0.25">
      <c r="A98" t="s">
        <v>669</v>
      </c>
      <c r="B98" t="s">
        <v>14</v>
      </c>
      <c r="C98" t="s">
        <v>600</v>
      </c>
      <c r="D98">
        <v>5</v>
      </c>
      <c r="F98">
        <v>3</v>
      </c>
      <c r="M98">
        <f>SUM(D98:L98)</f>
        <v>8</v>
      </c>
    </row>
    <row r="99" spans="1:13" x14ac:dyDescent="0.25">
      <c r="A99" t="s">
        <v>666</v>
      </c>
      <c r="B99" t="s">
        <v>80</v>
      </c>
      <c r="C99" t="s">
        <v>600</v>
      </c>
      <c r="D99">
        <v>8</v>
      </c>
      <c r="M99">
        <f>SUM(D99:L99)</f>
        <v>8</v>
      </c>
    </row>
    <row r="100" spans="1:13" x14ac:dyDescent="0.25">
      <c r="A100" t="s">
        <v>997</v>
      </c>
      <c r="B100" t="s">
        <v>213</v>
      </c>
      <c r="C100" t="s">
        <v>600</v>
      </c>
      <c r="E100">
        <v>8</v>
      </c>
      <c r="M100">
        <f>SUM(D100:L100)</f>
        <v>8</v>
      </c>
    </row>
    <row r="101" spans="1:13" x14ac:dyDescent="0.25">
      <c r="A101" t="s">
        <v>1115</v>
      </c>
      <c r="B101" t="s">
        <v>1075</v>
      </c>
      <c r="C101" t="s">
        <v>600</v>
      </c>
      <c r="F101">
        <v>7</v>
      </c>
      <c r="M101">
        <f>SUM(D101:L101)</f>
        <v>7</v>
      </c>
    </row>
    <row r="102" spans="1:13" x14ac:dyDescent="0.25">
      <c r="A102" t="s">
        <v>998</v>
      </c>
      <c r="B102" t="s">
        <v>942</v>
      </c>
      <c r="C102" t="s">
        <v>600</v>
      </c>
      <c r="E102">
        <v>6</v>
      </c>
      <c r="M102">
        <f>SUM(D102:L102)</f>
        <v>6</v>
      </c>
    </row>
    <row r="103" spans="1:13" x14ac:dyDescent="0.25">
      <c r="A103" t="s">
        <v>1260</v>
      </c>
      <c r="B103" t="s">
        <v>83</v>
      </c>
      <c r="C103" t="s">
        <v>600</v>
      </c>
      <c r="G103">
        <v>6</v>
      </c>
      <c r="M103">
        <f>SUM(D103:L103)</f>
        <v>6</v>
      </c>
    </row>
    <row r="104" spans="1:13" x14ac:dyDescent="0.25">
      <c r="A104" t="s">
        <v>668</v>
      </c>
      <c r="B104" t="s">
        <v>98</v>
      </c>
      <c r="C104" t="s">
        <v>600</v>
      </c>
      <c r="D104">
        <v>6</v>
      </c>
      <c r="M104">
        <f>SUM(D104:L104)</f>
        <v>6</v>
      </c>
    </row>
    <row r="105" spans="1:13" x14ac:dyDescent="0.25">
      <c r="A105" t="s">
        <v>999</v>
      </c>
      <c r="B105" t="s">
        <v>127</v>
      </c>
      <c r="C105" t="s">
        <v>600</v>
      </c>
      <c r="E105">
        <v>5</v>
      </c>
      <c r="M105">
        <f>SUM(D105:L105)</f>
        <v>5</v>
      </c>
    </row>
    <row r="106" spans="1:13" x14ac:dyDescent="0.25">
      <c r="A106" t="s">
        <v>1116</v>
      </c>
      <c r="B106" t="s">
        <v>579</v>
      </c>
      <c r="C106" t="s">
        <v>600</v>
      </c>
      <c r="F106">
        <v>5</v>
      </c>
      <c r="M106">
        <f>SUM(D106:L106)</f>
        <v>5</v>
      </c>
    </row>
    <row r="107" spans="1:13" x14ac:dyDescent="0.25">
      <c r="A107" t="s">
        <v>1261</v>
      </c>
      <c r="B107" t="s">
        <v>333</v>
      </c>
      <c r="C107" t="s">
        <v>600</v>
      </c>
      <c r="G107">
        <v>5</v>
      </c>
      <c r="M107">
        <f>SUM(D107:L107)</f>
        <v>5</v>
      </c>
    </row>
    <row r="108" spans="1:13" x14ac:dyDescent="0.25">
      <c r="A108" t="s">
        <v>670</v>
      </c>
      <c r="B108" t="s">
        <v>138</v>
      </c>
      <c r="C108" t="s">
        <v>600</v>
      </c>
      <c r="D108">
        <v>4</v>
      </c>
      <c r="M108">
        <f>SUM(D108:L108)</f>
        <v>4</v>
      </c>
    </row>
    <row r="109" spans="1:13" x14ac:dyDescent="0.25">
      <c r="A109" t="s">
        <v>1118</v>
      </c>
      <c r="B109" t="s">
        <v>43</v>
      </c>
      <c r="C109" t="s">
        <v>600</v>
      </c>
      <c r="F109">
        <v>2</v>
      </c>
      <c r="G109">
        <v>2</v>
      </c>
      <c r="M109">
        <f>SUM(D109:L109)</f>
        <v>4</v>
      </c>
    </row>
    <row r="110" spans="1:13" x14ac:dyDescent="0.25">
      <c r="A110" t="s">
        <v>1117</v>
      </c>
      <c r="B110" t="s">
        <v>27</v>
      </c>
      <c r="C110" t="s">
        <v>600</v>
      </c>
      <c r="F110">
        <v>4</v>
      </c>
      <c r="M110">
        <f>SUM(D110:L110)</f>
        <v>4</v>
      </c>
    </row>
    <row r="111" spans="1:13" x14ac:dyDescent="0.25">
      <c r="A111" t="s">
        <v>671</v>
      </c>
      <c r="B111" t="s">
        <v>672</v>
      </c>
      <c r="C111" t="s">
        <v>600</v>
      </c>
      <c r="D111">
        <v>3</v>
      </c>
      <c r="M111">
        <f>SUM(D111:L111)</f>
        <v>3</v>
      </c>
    </row>
    <row r="112" spans="1:13" x14ac:dyDescent="0.25">
      <c r="A112" t="s">
        <v>1262</v>
      </c>
      <c r="B112" t="s">
        <v>50</v>
      </c>
      <c r="C112" t="s">
        <v>600</v>
      </c>
      <c r="G112">
        <v>3</v>
      </c>
      <c r="M112">
        <f>SUM(D112:L112)</f>
        <v>3</v>
      </c>
    </row>
    <row r="113" spans="1:13" x14ac:dyDescent="0.25">
      <c r="A113" t="s">
        <v>673</v>
      </c>
      <c r="B113" t="s">
        <v>341</v>
      </c>
      <c r="C113" t="s">
        <v>600</v>
      </c>
      <c r="D113">
        <v>2</v>
      </c>
      <c r="M113">
        <f>SUM(D113:L113)</f>
        <v>2</v>
      </c>
    </row>
    <row r="114" spans="1:13" x14ac:dyDescent="0.25">
      <c r="A114" t="s">
        <v>1119</v>
      </c>
      <c r="B114" t="s">
        <v>80</v>
      </c>
      <c r="C114" t="s">
        <v>600</v>
      </c>
      <c r="F114">
        <v>1</v>
      </c>
      <c r="M114">
        <f>SUM(D114:L114)</f>
        <v>1</v>
      </c>
    </row>
    <row r="115" spans="1:13" x14ac:dyDescent="0.25">
      <c r="A115" t="s">
        <v>1263</v>
      </c>
      <c r="B115" t="s">
        <v>43</v>
      </c>
      <c r="C115" t="s">
        <v>600</v>
      </c>
      <c r="G115">
        <v>1</v>
      </c>
      <c r="M115">
        <f>SUM(D115:L115)</f>
        <v>1</v>
      </c>
    </row>
    <row r="116" spans="1:13" x14ac:dyDescent="0.25">
      <c r="A116" t="s">
        <v>674</v>
      </c>
      <c r="B116" t="s">
        <v>76</v>
      </c>
      <c r="C116" t="s">
        <v>600</v>
      </c>
      <c r="D116">
        <v>1</v>
      </c>
      <c r="M116">
        <f>SUM(D116:L116)</f>
        <v>1</v>
      </c>
    </row>
  </sheetData>
  <sortState ref="A6:M116">
    <sortCondition descending="1" ref="M6:M116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>
    <tabColor theme="5" tint="0.39997558519241921"/>
  </sheetPr>
  <dimension ref="A2:M17"/>
  <sheetViews>
    <sheetView workbookViewId="0">
      <selection activeCell="A14" sqref="A14"/>
    </sheetView>
  </sheetViews>
  <sheetFormatPr defaultRowHeight="15" x14ac:dyDescent="0.25"/>
  <cols>
    <col min="1" max="1" width="26.7109375" bestFit="1" customWidth="1"/>
    <col min="2" max="2" width="54.5703125" bestFit="1" customWidth="1"/>
    <col min="3" max="3" width="5.7109375" bestFit="1" customWidth="1"/>
    <col min="4" max="4" width="5.85546875" bestFit="1" customWidth="1"/>
    <col min="5" max="8" width="4.85546875" bestFit="1" customWidth="1"/>
    <col min="9" max="9" width="5.5703125" bestFit="1" customWidth="1"/>
    <col min="10" max="11" width="5.85546875" bestFit="1" customWidth="1"/>
    <col min="12" max="12" width="6" customWidth="1"/>
    <col min="13" max="13" width="11.42578125" bestFit="1" customWidth="1"/>
  </cols>
  <sheetData>
    <row r="2" spans="1:13" x14ac:dyDescent="0.25">
      <c r="D2" s="1"/>
    </row>
    <row r="3" spans="1:13" x14ac:dyDescent="0.25">
      <c r="D3" s="10" t="s">
        <v>1030</v>
      </c>
      <c r="E3" s="11" t="s">
        <v>1031</v>
      </c>
      <c r="F3" s="12" t="s">
        <v>1032</v>
      </c>
      <c r="G3" s="11" t="s">
        <v>1033</v>
      </c>
      <c r="H3" s="11" t="s">
        <v>1034</v>
      </c>
      <c r="I3" s="11" t="s">
        <v>1035</v>
      </c>
      <c r="J3" s="11" t="s">
        <v>1038</v>
      </c>
      <c r="K3" s="11" t="s">
        <v>1039</v>
      </c>
    </row>
    <row r="4" spans="1:13" x14ac:dyDescent="0.25">
      <c r="D4" s="2"/>
      <c r="E4" s="3"/>
    </row>
    <row r="5" spans="1:13" ht="145.5" customHeight="1" x14ac:dyDescent="0.25">
      <c r="A5" s="16" t="s">
        <v>845</v>
      </c>
      <c r="B5" s="16" t="s">
        <v>846</v>
      </c>
      <c r="C5" s="16" t="s">
        <v>847</v>
      </c>
      <c r="D5" s="17" t="s">
        <v>19</v>
      </c>
      <c r="E5" s="17" t="s">
        <v>851</v>
      </c>
      <c r="F5" s="17" t="s">
        <v>1029</v>
      </c>
      <c r="G5" s="17" t="s">
        <v>1028</v>
      </c>
      <c r="H5" s="18" t="s">
        <v>1043</v>
      </c>
      <c r="I5" s="18" t="s">
        <v>1036</v>
      </c>
      <c r="J5" s="17" t="s">
        <v>1037</v>
      </c>
      <c r="K5" s="18" t="s">
        <v>1036</v>
      </c>
      <c r="L5" s="8"/>
      <c r="M5" s="8" t="s">
        <v>1018</v>
      </c>
    </row>
    <row r="6" spans="1:13" x14ac:dyDescent="0.25">
      <c r="A6" t="s">
        <v>15</v>
      </c>
      <c r="B6" t="s">
        <v>16</v>
      </c>
      <c r="C6" t="s">
        <v>2</v>
      </c>
      <c r="D6" s="21">
        <v>26</v>
      </c>
      <c r="E6" s="22"/>
      <c r="F6" s="22">
        <v>30</v>
      </c>
      <c r="G6">
        <v>30</v>
      </c>
      <c r="M6">
        <f t="shared" ref="M6:M13" si="0">SUM(D6:L6)</f>
        <v>86</v>
      </c>
    </row>
    <row r="7" spans="1:13" x14ac:dyDescent="0.25">
      <c r="A7" t="s">
        <v>3</v>
      </c>
      <c r="B7" t="s">
        <v>1</v>
      </c>
      <c r="C7" t="s">
        <v>2</v>
      </c>
      <c r="D7" s="21">
        <v>30</v>
      </c>
      <c r="E7" s="22"/>
      <c r="F7" s="22"/>
      <c r="M7">
        <f t="shared" si="0"/>
        <v>30</v>
      </c>
    </row>
    <row r="8" spans="1:13" x14ac:dyDescent="0.25">
      <c r="A8" t="s">
        <v>4</v>
      </c>
      <c r="B8" t="s">
        <v>5</v>
      </c>
      <c r="C8" t="s">
        <v>2</v>
      </c>
      <c r="D8" s="21">
        <v>29</v>
      </c>
      <c r="E8" s="22"/>
      <c r="F8" s="22"/>
      <c r="M8">
        <f t="shared" si="0"/>
        <v>29</v>
      </c>
    </row>
    <row r="9" spans="1:13" x14ac:dyDescent="0.25">
      <c r="A9" t="s">
        <v>1146</v>
      </c>
      <c r="B9" t="s">
        <v>43</v>
      </c>
      <c r="C9" t="s">
        <v>2</v>
      </c>
      <c r="G9">
        <v>29</v>
      </c>
      <c r="M9">
        <f t="shared" si="0"/>
        <v>29</v>
      </c>
    </row>
    <row r="10" spans="1:13" x14ac:dyDescent="0.25">
      <c r="A10" t="s">
        <v>6</v>
      </c>
      <c r="B10" t="s">
        <v>1</v>
      </c>
      <c r="C10" t="s">
        <v>2</v>
      </c>
      <c r="D10" s="21">
        <v>28</v>
      </c>
      <c r="E10" s="22"/>
      <c r="F10" s="22"/>
      <c r="M10">
        <f t="shared" si="0"/>
        <v>28</v>
      </c>
    </row>
    <row r="11" spans="1:13" x14ac:dyDescent="0.25">
      <c r="A11" t="s">
        <v>1147</v>
      </c>
      <c r="B11" t="s">
        <v>945</v>
      </c>
      <c r="C11" t="s">
        <v>2</v>
      </c>
      <c r="G11">
        <v>28</v>
      </c>
      <c r="M11">
        <f t="shared" si="0"/>
        <v>28</v>
      </c>
    </row>
    <row r="12" spans="1:13" x14ac:dyDescent="0.25">
      <c r="A12" t="s">
        <v>11</v>
      </c>
      <c r="B12" t="s">
        <v>12</v>
      </c>
      <c r="C12" t="s">
        <v>2</v>
      </c>
      <c r="D12" s="21">
        <v>27</v>
      </c>
      <c r="E12" s="22"/>
      <c r="F12" s="22"/>
      <c r="M12">
        <f t="shared" si="0"/>
        <v>27</v>
      </c>
    </row>
    <row r="13" spans="1:13" x14ac:dyDescent="0.25">
      <c r="A13" t="s">
        <v>17</v>
      </c>
      <c r="B13" t="s">
        <v>18</v>
      </c>
      <c r="C13" t="s">
        <v>2</v>
      </c>
      <c r="D13" s="21">
        <v>25</v>
      </c>
      <c r="E13" s="22"/>
      <c r="F13" s="22"/>
      <c r="M13">
        <f t="shared" si="0"/>
        <v>25</v>
      </c>
    </row>
    <row r="16" spans="1:13" s="20" customFormat="1" x14ac:dyDescent="0.25">
      <c r="A16" s="19"/>
      <c r="B16" s="19"/>
    </row>
    <row r="17" spans="1:2" s="20" customFormat="1" x14ac:dyDescent="0.25">
      <c r="A17" s="19"/>
      <c r="B17" s="19"/>
    </row>
  </sheetData>
  <sortState ref="A6:M15">
    <sortCondition descending="1" ref="M6:M15"/>
  </sortState>
  <pageMargins left="0.7" right="0.7" top="0.75" bottom="0.75" header="0.3" footer="0.3"/>
  <pageSetup paperSize="9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7">
    <tabColor theme="4" tint="0.39997558519241921"/>
  </sheetPr>
  <dimension ref="A3:M73"/>
  <sheetViews>
    <sheetView workbookViewId="0"/>
  </sheetViews>
  <sheetFormatPr defaultRowHeight="15" x14ac:dyDescent="0.25"/>
  <cols>
    <col min="1" max="1" width="34.7109375" bestFit="1" customWidth="1"/>
    <col min="2" max="2" width="54.5703125" bestFit="1" customWidth="1"/>
    <col min="4" max="4" width="5.85546875" bestFit="1" customWidth="1"/>
    <col min="5" max="8" width="4.85546875" bestFit="1" customWidth="1"/>
    <col min="9" max="9" width="5.5703125" bestFit="1" customWidth="1"/>
    <col min="10" max="11" width="5.85546875" bestFit="1" customWidth="1"/>
    <col min="12" max="12" width="4.28515625" customWidth="1"/>
  </cols>
  <sheetData>
    <row r="3" spans="1:13" x14ac:dyDescent="0.25">
      <c r="D3" s="10" t="s">
        <v>1030</v>
      </c>
      <c r="E3" s="11" t="s">
        <v>1031</v>
      </c>
      <c r="F3" s="12" t="s">
        <v>1032</v>
      </c>
      <c r="G3" s="11" t="s">
        <v>1033</v>
      </c>
      <c r="H3" s="11" t="s">
        <v>1034</v>
      </c>
      <c r="I3" s="11" t="s">
        <v>1035</v>
      </c>
      <c r="J3" s="11" t="s">
        <v>1038</v>
      </c>
      <c r="K3" s="11" t="s">
        <v>1039</v>
      </c>
    </row>
    <row r="4" spans="1:13" x14ac:dyDescent="0.25">
      <c r="D4" s="2"/>
      <c r="E4" s="3"/>
    </row>
    <row r="5" spans="1:13" ht="153.75" customHeight="1" x14ac:dyDescent="0.25">
      <c r="A5" s="16" t="s">
        <v>845</v>
      </c>
      <c r="B5" s="16" t="s">
        <v>846</v>
      </c>
      <c r="C5" s="16" t="s">
        <v>847</v>
      </c>
      <c r="D5" s="17" t="s">
        <v>19</v>
      </c>
      <c r="E5" s="17" t="s">
        <v>851</v>
      </c>
      <c r="F5" s="17" t="s">
        <v>1029</v>
      </c>
      <c r="G5" s="17" t="s">
        <v>1028</v>
      </c>
      <c r="H5" s="18" t="s">
        <v>1043</v>
      </c>
      <c r="I5" s="18" t="s">
        <v>1036</v>
      </c>
      <c r="J5" s="17" t="s">
        <v>1037</v>
      </c>
      <c r="K5" s="18" t="s">
        <v>1036</v>
      </c>
      <c r="L5" s="8"/>
      <c r="M5" t="s">
        <v>1018</v>
      </c>
    </row>
    <row r="6" spans="1:13" x14ac:dyDescent="0.25">
      <c r="A6" t="s">
        <v>780</v>
      </c>
      <c r="B6" t="s">
        <v>1</v>
      </c>
      <c r="C6" t="s">
        <v>779</v>
      </c>
      <c r="D6">
        <v>41</v>
      </c>
      <c r="F6">
        <v>29</v>
      </c>
      <c r="G6">
        <v>29</v>
      </c>
      <c r="M6">
        <f>SUM(D6:L6)</f>
        <v>99</v>
      </c>
    </row>
    <row r="7" spans="1:13" x14ac:dyDescent="0.25">
      <c r="A7" t="s">
        <v>792</v>
      </c>
      <c r="B7" t="s">
        <v>27</v>
      </c>
      <c r="C7" t="s">
        <v>779</v>
      </c>
      <c r="D7">
        <v>29</v>
      </c>
      <c r="E7">
        <v>27</v>
      </c>
      <c r="F7">
        <v>23</v>
      </c>
      <c r="G7">
        <v>16</v>
      </c>
      <c r="M7">
        <f>SUM(D7:L7)</f>
        <v>95</v>
      </c>
    </row>
    <row r="8" spans="1:13" x14ac:dyDescent="0.25">
      <c r="A8" t="s">
        <v>795</v>
      </c>
      <c r="B8" t="s">
        <v>80</v>
      </c>
      <c r="C8" t="s">
        <v>779</v>
      </c>
      <c r="D8">
        <v>26</v>
      </c>
      <c r="E8">
        <v>25</v>
      </c>
      <c r="F8">
        <v>21</v>
      </c>
      <c r="G8">
        <v>17</v>
      </c>
      <c r="M8">
        <f>SUM(D8:L8)</f>
        <v>89</v>
      </c>
    </row>
    <row r="9" spans="1:13" x14ac:dyDescent="0.25">
      <c r="A9" t="s">
        <v>1005</v>
      </c>
      <c r="B9" t="s">
        <v>866</v>
      </c>
      <c r="C9" t="s">
        <v>779</v>
      </c>
      <c r="E9">
        <v>28</v>
      </c>
      <c r="F9">
        <v>27</v>
      </c>
      <c r="G9">
        <v>26</v>
      </c>
      <c r="M9">
        <f>SUM(D9:L9)</f>
        <v>81</v>
      </c>
    </row>
    <row r="10" spans="1:13" x14ac:dyDescent="0.25">
      <c r="A10" t="s">
        <v>786</v>
      </c>
      <c r="B10" t="s">
        <v>58</v>
      </c>
      <c r="C10" t="s">
        <v>779</v>
      </c>
      <c r="D10">
        <v>35</v>
      </c>
      <c r="F10">
        <v>24</v>
      </c>
      <c r="G10">
        <v>21</v>
      </c>
      <c r="M10">
        <f>SUM(D10:L10)</f>
        <v>80</v>
      </c>
    </row>
    <row r="11" spans="1:13" x14ac:dyDescent="0.25">
      <c r="A11" t="s">
        <v>778</v>
      </c>
      <c r="B11" t="s">
        <v>192</v>
      </c>
      <c r="C11" t="s">
        <v>779</v>
      </c>
      <c r="D11">
        <v>42</v>
      </c>
      <c r="G11">
        <v>30</v>
      </c>
      <c r="M11">
        <f>SUM(D11:L11)</f>
        <v>72</v>
      </c>
    </row>
    <row r="12" spans="1:13" x14ac:dyDescent="0.25">
      <c r="A12" t="s">
        <v>806</v>
      </c>
      <c r="B12" t="s">
        <v>122</v>
      </c>
      <c r="C12" t="s">
        <v>779</v>
      </c>
      <c r="D12">
        <v>16</v>
      </c>
      <c r="E12">
        <v>24</v>
      </c>
      <c r="F12">
        <v>17</v>
      </c>
      <c r="G12">
        <v>12</v>
      </c>
      <c r="M12">
        <f>SUM(D12:L12)</f>
        <v>69</v>
      </c>
    </row>
    <row r="13" spans="1:13" x14ac:dyDescent="0.25">
      <c r="A13" t="s">
        <v>788</v>
      </c>
      <c r="B13" t="s">
        <v>1</v>
      </c>
      <c r="C13" t="s">
        <v>779</v>
      </c>
      <c r="D13">
        <v>33</v>
      </c>
      <c r="F13">
        <v>28</v>
      </c>
      <c r="M13">
        <f>SUM(D13:L13)</f>
        <v>61</v>
      </c>
    </row>
    <row r="14" spans="1:13" x14ac:dyDescent="0.25">
      <c r="A14" t="s">
        <v>787</v>
      </c>
      <c r="B14" t="s">
        <v>58</v>
      </c>
      <c r="C14" t="s">
        <v>779</v>
      </c>
      <c r="D14">
        <v>34</v>
      </c>
      <c r="G14">
        <v>23</v>
      </c>
      <c r="M14">
        <f>SUM(D14:L14)</f>
        <v>57</v>
      </c>
    </row>
    <row r="15" spans="1:13" x14ac:dyDescent="0.25">
      <c r="A15" t="s">
        <v>811</v>
      </c>
      <c r="B15" t="s">
        <v>138</v>
      </c>
      <c r="C15" t="s">
        <v>779</v>
      </c>
      <c r="D15">
        <v>11</v>
      </c>
      <c r="E15">
        <v>21</v>
      </c>
      <c r="G15">
        <v>24</v>
      </c>
      <c r="M15">
        <f>SUM(D15:L15)</f>
        <v>56</v>
      </c>
    </row>
    <row r="16" spans="1:13" x14ac:dyDescent="0.25">
      <c r="A16" t="s">
        <v>1003</v>
      </c>
      <c r="B16" t="s">
        <v>83</v>
      </c>
      <c r="C16" t="s">
        <v>779</v>
      </c>
      <c r="E16">
        <v>30</v>
      </c>
      <c r="G16">
        <v>25</v>
      </c>
      <c r="M16">
        <f>SUM(D16:L16)</f>
        <v>55</v>
      </c>
    </row>
    <row r="17" spans="1:13" x14ac:dyDescent="0.25">
      <c r="A17" t="s">
        <v>805</v>
      </c>
      <c r="B17" t="s">
        <v>80</v>
      </c>
      <c r="C17" t="s">
        <v>779</v>
      </c>
      <c r="D17">
        <v>17</v>
      </c>
      <c r="E17">
        <v>23</v>
      </c>
      <c r="G17">
        <v>14</v>
      </c>
      <c r="M17">
        <f>SUM(D17:L17)</f>
        <v>54</v>
      </c>
    </row>
    <row r="18" spans="1:13" x14ac:dyDescent="0.25">
      <c r="A18" t="s">
        <v>1121</v>
      </c>
      <c r="B18" t="s">
        <v>1096</v>
      </c>
      <c r="C18" t="s">
        <v>779</v>
      </c>
      <c r="F18">
        <v>26</v>
      </c>
      <c r="G18">
        <v>27</v>
      </c>
      <c r="M18">
        <f>SUM(D18:L18)</f>
        <v>53</v>
      </c>
    </row>
    <row r="19" spans="1:13" x14ac:dyDescent="0.25">
      <c r="A19" t="s">
        <v>789</v>
      </c>
      <c r="B19" t="s">
        <v>192</v>
      </c>
      <c r="C19" t="s">
        <v>779</v>
      </c>
      <c r="D19">
        <v>32</v>
      </c>
      <c r="G19">
        <v>18</v>
      </c>
      <c r="M19">
        <f>SUM(D19:L19)</f>
        <v>50</v>
      </c>
    </row>
    <row r="20" spans="1:13" x14ac:dyDescent="0.25">
      <c r="A20" t="s">
        <v>794</v>
      </c>
      <c r="B20" t="s">
        <v>98</v>
      </c>
      <c r="C20" t="s">
        <v>779</v>
      </c>
      <c r="D20">
        <v>27</v>
      </c>
      <c r="G20">
        <v>22</v>
      </c>
      <c r="M20">
        <f>SUM(D20:L20)</f>
        <v>49</v>
      </c>
    </row>
    <row r="21" spans="1:13" x14ac:dyDescent="0.25">
      <c r="A21" t="s">
        <v>807</v>
      </c>
      <c r="B21" t="s">
        <v>58</v>
      </c>
      <c r="C21" t="s">
        <v>779</v>
      </c>
      <c r="D21">
        <v>15</v>
      </c>
      <c r="F21">
        <v>19</v>
      </c>
      <c r="G21">
        <v>13</v>
      </c>
      <c r="M21">
        <f>SUM(D21:L21)</f>
        <v>47</v>
      </c>
    </row>
    <row r="22" spans="1:13" x14ac:dyDescent="0.25">
      <c r="A22" t="s">
        <v>1008</v>
      </c>
      <c r="B22" t="s">
        <v>160</v>
      </c>
      <c r="C22" t="s">
        <v>779</v>
      </c>
      <c r="E22">
        <v>19</v>
      </c>
      <c r="F22">
        <v>12</v>
      </c>
      <c r="G22">
        <v>10</v>
      </c>
      <c r="M22">
        <f>SUM(D22:L22)</f>
        <v>41</v>
      </c>
    </row>
    <row r="23" spans="1:13" x14ac:dyDescent="0.25">
      <c r="A23" t="s">
        <v>781</v>
      </c>
      <c r="B23" t="s">
        <v>529</v>
      </c>
      <c r="C23" t="s">
        <v>779</v>
      </c>
      <c r="D23">
        <v>40</v>
      </c>
      <c r="M23">
        <f>SUM(D23:L23)</f>
        <v>40</v>
      </c>
    </row>
    <row r="24" spans="1:13" x14ac:dyDescent="0.25">
      <c r="A24" t="s">
        <v>782</v>
      </c>
      <c r="B24" t="s">
        <v>12</v>
      </c>
      <c r="C24" t="s">
        <v>779</v>
      </c>
      <c r="D24">
        <v>39</v>
      </c>
      <c r="M24">
        <f>SUM(D24:L24)</f>
        <v>39</v>
      </c>
    </row>
    <row r="25" spans="1:13" x14ac:dyDescent="0.25">
      <c r="A25" t="s">
        <v>798</v>
      </c>
      <c r="B25" t="s">
        <v>192</v>
      </c>
      <c r="C25" t="s">
        <v>779</v>
      </c>
      <c r="D25">
        <v>23</v>
      </c>
      <c r="G25">
        <v>15</v>
      </c>
      <c r="M25">
        <f>SUM(D25:L25)</f>
        <v>38</v>
      </c>
    </row>
    <row r="26" spans="1:13" x14ac:dyDescent="0.25">
      <c r="A26" t="s">
        <v>783</v>
      </c>
      <c r="B26" t="s">
        <v>29</v>
      </c>
      <c r="C26" t="s">
        <v>779</v>
      </c>
      <c r="D26">
        <v>38</v>
      </c>
      <c r="M26">
        <f>SUM(D26:L26)</f>
        <v>38</v>
      </c>
    </row>
    <row r="27" spans="1:13" x14ac:dyDescent="0.25">
      <c r="A27" t="s">
        <v>803</v>
      </c>
      <c r="B27" t="s">
        <v>804</v>
      </c>
      <c r="C27" t="s">
        <v>779</v>
      </c>
      <c r="D27">
        <v>18</v>
      </c>
      <c r="E27">
        <v>20</v>
      </c>
      <c r="M27">
        <f>SUM(D27:L27)</f>
        <v>38</v>
      </c>
    </row>
    <row r="28" spans="1:13" x14ac:dyDescent="0.25">
      <c r="A28" t="s">
        <v>784</v>
      </c>
      <c r="B28" t="s">
        <v>579</v>
      </c>
      <c r="C28" t="s">
        <v>779</v>
      </c>
      <c r="D28">
        <v>37</v>
      </c>
      <c r="M28">
        <f>SUM(D28:L28)</f>
        <v>37</v>
      </c>
    </row>
    <row r="29" spans="1:13" x14ac:dyDescent="0.25">
      <c r="A29" t="s">
        <v>785</v>
      </c>
      <c r="B29" t="s">
        <v>233</v>
      </c>
      <c r="C29" t="s">
        <v>779</v>
      </c>
      <c r="D29">
        <v>36</v>
      </c>
      <c r="M29">
        <f>SUM(D29:L29)</f>
        <v>36</v>
      </c>
    </row>
    <row r="30" spans="1:13" x14ac:dyDescent="0.25">
      <c r="A30" t="s">
        <v>790</v>
      </c>
      <c r="B30" t="s">
        <v>243</v>
      </c>
      <c r="C30" t="s">
        <v>779</v>
      </c>
      <c r="D30">
        <v>31</v>
      </c>
      <c r="M30">
        <f>SUM(D30:L30)</f>
        <v>31</v>
      </c>
    </row>
    <row r="31" spans="1:13" x14ac:dyDescent="0.25">
      <c r="A31" t="s">
        <v>1120</v>
      </c>
      <c r="B31" t="s">
        <v>1073</v>
      </c>
      <c r="C31" t="s">
        <v>779</v>
      </c>
      <c r="F31">
        <v>30</v>
      </c>
      <c r="M31">
        <f>SUM(D31:L31)</f>
        <v>30</v>
      </c>
    </row>
    <row r="32" spans="1:13" x14ac:dyDescent="0.25">
      <c r="A32" t="s">
        <v>791</v>
      </c>
      <c r="B32" t="s">
        <v>36</v>
      </c>
      <c r="C32" t="s">
        <v>779</v>
      </c>
      <c r="D32">
        <v>30</v>
      </c>
      <c r="M32">
        <f>SUM(D32:L32)</f>
        <v>30</v>
      </c>
    </row>
    <row r="33" spans="1:13" x14ac:dyDescent="0.25">
      <c r="A33" t="s">
        <v>1004</v>
      </c>
      <c r="B33" t="s">
        <v>1000</v>
      </c>
      <c r="C33" t="s">
        <v>779</v>
      </c>
      <c r="E33">
        <v>29</v>
      </c>
      <c r="M33">
        <f>SUM(D33:L33)</f>
        <v>29</v>
      </c>
    </row>
    <row r="34" spans="1:13" x14ac:dyDescent="0.25">
      <c r="A34" t="s">
        <v>793</v>
      </c>
      <c r="B34" t="s">
        <v>14</v>
      </c>
      <c r="C34" t="s">
        <v>779</v>
      </c>
      <c r="D34">
        <v>28</v>
      </c>
      <c r="M34">
        <f>SUM(D34:L34)</f>
        <v>28</v>
      </c>
    </row>
    <row r="35" spans="1:13" x14ac:dyDescent="0.25">
      <c r="A35" t="s">
        <v>810</v>
      </c>
      <c r="B35" t="s">
        <v>14</v>
      </c>
      <c r="C35" t="s">
        <v>779</v>
      </c>
      <c r="D35">
        <v>12</v>
      </c>
      <c r="F35">
        <v>16</v>
      </c>
      <c r="M35">
        <f>SUM(D35:L35)</f>
        <v>28</v>
      </c>
    </row>
    <row r="36" spans="1:13" x14ac:dyDescent="0.25">
      <c r="A36" t="s">
        <v>1264</v>
      </c>
      <c r="B36" t="s">
        <v>1073</v>
      </c>
      <c r="C36" t="s">
        <v>779</v>
      </c>
      <c r="G36">
        <v>28</v>
      </c>
      <c r="M36">
        <f>SUM(D36:L36)</f>
        <v>28</v>
      </c>
    </row>
    <row r="37" spans="1:13" x14ac:dyDescent="0.25">
      <c r="A37" t="s">
        <v>1006</v>
      </c>
      <c r="B37" t="s">
        <v>1001</v>
      </c>
      <c r="C37" t="s">
        <v>779</v>
      </c>
      <c r="E37">
        <v>26</v>
      </c>
      <c r="M37">
        <f>SUM(D37:L37)</f>
        <v>26</v>
      </c>
    </row>
    <row r="38" spans="1:13" x14ac:dyDescent="0.25">
      <c r="A38" t="s">
        <v>1122</v>
      </c>
      <c r="B38" t="s">
        <v>1123</v>
      </c>
      <c r="C38" t="s">
        <v>779</v>
      </c>
      <c r="F38">
        <v>25</v>
      </c>
      <c r="M38">
        <f>SUM(D38:L38)</f>
        <v>25</v>
      </c>
    </row>
    <row r="39" spans="1:13" x14ac:dyDescent="0.25">
      <c r="A39" t="s">
        <v>796</v>
      </c>
      <c r="B39" t="s">
        <v>29</v>
      </c>
      <c r="C39" t="s">
        <v>779</v>
      </c>
      <c r="D39">
        <v>25</v>
      </c>
      <c r="M39">
        <f>SUM(D39:L39)</f>
        <v>25</v>
      </c>
    </row>
    <row r="40" spans="1:13" x14ac:dyDescent="0.25">
      <c r="A40" t="s">
        <v>812</v>
      </c>
      <c r="B40" t="s">
        <v>14</v>
      </c>
      <c r="C40" t="s">
        <v>779</v>
      </c>
      <c r="D40">
        <v>10</v>
      </c>
      <c r="F40">
        <v>14</v>
      </c>
      <c r="M40">
        <f>SUM(D40:L40)</f>
        <v>24</v>
      </c>
    </row>
    <row r="41" spans="1:13" x14ac:dyDescent="0.25">
      <c r="A41" t="s">
        <v>797</v>
      </c>
      <c r="B41" t="s">
        <v>36</v>
      </c>
      <c r="C41" t="s">
        <v>779</v>
      </c>
      <c r="D41">
        <v>24</v>
      </c>
      <c r="M41">
        <f>SUM(D41:L41)</f>
        <v>24</v>
      </c>
    </row>
    <row r="42" spans="1:13" x14ac:dyDescent="0.25">
      <c r="A42" t="s">
        <v>1007</v>
      </c>
      <c r="B42" t="s">
        <v>152</v>
      </c>
      <c r="C42" t="s">
        <v>779</v>
      </c>
      <c r="E42">
        <v>22</v>
      </c>
      <c r="M42">
        <f>SUM(D42:L42)</f>
        <v>22</v>
      </c>
    </row>
    <row r="43" spans="1:13" x14ac:dyDescent="0.25">
      <c r="A43" t="s">
        <v>799</v>
      </c>
      <c r="B43" t="s">
        <v>98</v>
      </c>
      <c r="C43" t="s">
        <v>779</v>
      </c>
      <c r="D43">
        <v>22</v>
      </c>
      <c r="M43">
        <f>SUM(D43:L43)</f>
        <v>22</v>
      </c>
    </row>
    <row r="44" spans="1:13" x14ac:dyDescent="0.25">
      <c r="A44" t="s">
        <v>1124</v>
      </c>
      <c r="B44" t="s">
        <v>76</v>
      </c>
      <c r="C44" t="s">
        <v>779</v>
      </c>
      <c r="F44">
        <v>22</v>
      </c>
      <c r="M44">
        <f>SUM(D44:L44)</f>
        <v>22</v>
      </c>
    </row>
    <row r="45" spans="1:13" x14ac:dyDescent="0.25">
      <c r="A45" t="s">
        <v>1127</v>
      </c>
      <c r="B45" t="s">
        <v>12</v>
      </c>
      <c r="C45" t="s">
        <v>779</v>
      </c>
      <c r="F45">
        <v>15</v>
      </c>
      <c r="G45">
        <v>7</v>
      </c>
      <c r="M45">
        <f>SUM(D45:L45)</f>
        <v>22</v>
      </c>
    </row>
    <row r="46" spans="1:13" x14ac:dyDescent="0.25">
      <c r="A46" t="s">
        <v>800</v>
      </c>
      <c r="B46" t="s">
        <v>29</v>
      </c>
      <c r="C46" t="s">
        <v>779</v>
      </c>
      <c r="D46">
        <v>21</v>
      </c>
      <c r="M46">
        <f>SUM(D46:L46)</f>
        <v>21</v>
      </c>
    </row>
    <row r="47" spans="1:13" x14ac:dyDescent="0.25">
      <c r="A47" t="s">
        <v>1128</v>
      </c>
      <c r="B47" t="s">
        <v>52</v>
      </c>
      <c r="C47" t="s">
        <v>779</v>
      </c>
      <c r="F47">
        <v>13</v>
      </c>
      <c r="G47">
        <v>8</v>
      </c>
      <c r="M47">
        <f>SUM(D47:L47)</f>
        <v>21</v>
      </c>
    </row>
    <row r="48" spans="1:13" x14ac:dyDescent="0.25">
      <c r="A48" t="s">
        <v>801</v>
      </c>
      <c r="B48" t="s">
        <v>50</v>
      </c>
      <c r="C48" t="s">
        <v>779</v>
      </c>
      <c r="D48">
        <v>20</v>
      </c>
      <c r="M48">
        <f>SUM(D48:L48)</f>
        <v>20</v>
      </c>
    </row>
    <row r="49" spans="1:13" x14ac:dyDescent="0.25">
      <c r="A49" t="s">
        <v>819</v>
      </c>
      <c r="B49" t="s">
        <v>122</v>
      </c>
      <c r="C49" t="s">
        <v>779</v>
      </c>
      <c r="D49">
        <v>3</v>
      </c>
      <c r="E49">
        <v>17</v>
      </c>
      <c r="M49">
        <f>SUM(D49:L49)</f>
        <v>20</v>
      </c>
    </row>
    <row r="50" spans="1:13" x14ac:dyDescent="0.25">
      <c r="A50" t="s">
        <v>1265</v>
      </c>
      <c r="B50" t="s">
        <v>80</v>
      </c>
      <c r="C50" t="s">
        <v>779</v>
      </c>
      <c r="G50">
        <v>20</v>
      </c>
      <c r="M50">
        <f>SUM(D50:L50)</f>
        <v>20</v>
      </c>
    </row>
    <row r="51" spans="1:13" x14ac:dyDescent="0.25">
      <c r="A51" t="s">
        <v>1125</v>
      </c>
      <c r="B51" t="s">
        <v>80</v>
      </c>
      <c r="C51" t="s">
        <v>779</v>
      </c>
      <c r="F51">
        <v>20</v>
      </c>
      <c r="M51">
        <f>SUM(D51:L51)</f>
        <v>20</v>
      </c>
    </row>
    <row r="52" spans="1:13" x14ac:dyDescent="0.25">
      <c r="A52" t="s">
        <v>1266</v>
      </c>
      <c r="B52" t="s">
        <v>10</v>
      </c>
      <c r="C52" t="s">
        <v>779</v>
      </c>
      <c r="G52">
        <v>19</v>
      </c>
      <c r="M52">
        <f>SUM(D52:L52)</f>
        <v>19</v>
      </c>
    </row>
    <row r="53" spans="1:13" x14ac:dyDescent="0.25">
      <c r="A53" t="s">
        <v>802</v>
      </c>
      <c r="B53" t="s">
        <v>218</v>
      </c>
      <c r="C53" t="s">
        <v>779</v>
      </c>
      <c r="D53">
        <v>19</v>
      </c>
      <c r="M53">
        <f>SUM(D53:L53)</f>
        <v>19</v>
      </c>
    </row>
    <row r="54" spans="1:13" x14ac:dyDescent="0.25">
      <c r="A54" t="s">
        <v>1126</v>
      </c>
      <c r="B54" t="s">
        <v>14</v>
      </c>
      <c r="C54" t="s">
        <v>779</v>
      </c>
      <c r="F54">
        <v>18</v>
      </c>
      <c r="M54">
        <f>SUM(D54:L54)</f>
        <v>18</v>
      </c>
    </row>
    <row r="55" spans="1:13" x14ac:dyDescent="0.25">
      <c r="A55" t="s">
        <v>1009</v>
      </c>
      <c r="B55" t="s">
        <v>1002</v>
      </c>
      <c r="C55" t="s">
        <v>779</v>
      </c>
      <c r="E55">
        <v>18</v>
      </c>
      <c r="M55">
        <f>SUM(D55:L55)</f>
        <v>18</v>
      </c>
    </row>
    <row r="56" spans="1:13" x14ac:dyDescent="0.25">
      <c r="A56" t="s">
        <v>815</v>
      </c>
      <c r="B56" t="s">
        <v>192</v>
      </c>
      <c r="C56" t="s">
        <v>779</v>
      </c>
      <c r="D56">
        <v>7</v>
      </c>
      <c r="G56">
        <v>11</v>
      </c>
      <c r="M56">
        <f>SUM(D56:L56)</f>
        <v>18</v>
      </c>
    </row>
    <row r="57" spans="1:13" x14ac:dyDescent="0.25">
      <c r="A57" t="s">
        <v>1010</v>
      </c>
      <c r="B57" t="s">
        <v>83</v>
      </c>
      <c r="C57" t="s">
        <v>779</v>
      </c>
      <c r="E57">
        <v>16</v>
      </c>
      <c r="M57">
        <f>SUM(D57:L57)</f>
        <v>16</v>
      </c>
    </row>
    <row r="58" spans="1:13" x14ac:dyDescent="0.25">
      <c r="A58" t="s">
        <v>821</v>
      </c>
      <c r="B58" t="s">
        <v>16</v>
      </c>
      <c r="C58" t="s">
        <v>779</v>
      </c>
      <c r="D58">
        <v>1</v>
      </c>
      <c r="E58">
        <v>15</v>
      </c>
      <c r="M58">
        <f>SUM(D58:L58)</f>
        <v>16</v>
      </c>
    </row>
    <row r="59" spans="1:13" x14ac:dyDescent="0.25">
      <c r="A59" t="s">
        <v>818</v>
      </c>
      <c r="B59" t="s">
        <v>14</v>
      </c>
      <c r="C59" t="s">
        <v>779</v>
      </c>
      <c r="D59">
        <v>4</v>
      </c>
      <c r="F59">
        <v>11</v>
      </c>
      <c r="M59">
        <f>SUM(D59:L59)</f>
        <v>15</v>
      </c>
    </row>
    <row r="60" spans="1:13" x14ac:dyDescent="0.25">
      <c r="A60" t="s">
        <v>808</v>
      </c>
      <c r="B60" t="s">
        <v>218</v>
      </c>
      <c r="C60" t="s">
        <v>779</v>
      </c>
      <c r="D60">
        <v>14</v>
      </c>
      <c r="M60">
        <f>SUM(D60:L60)</f>
        <v>14</v>
      </c>
    </row>
    <row r="61" spans="1:13" x14ac:dyDescent="0.25">
      <c r="A61" t="s">
        <v>1011</v>
      </c>
      <c r="B61" t="s">
        <v>759</v>
      </c>
      <c r="C61" t="s">
        <v>779</v>
      </c>
      <c r="E61">
        <v>14</v>
      </c>
      <c r="M61">
        <f>SUM(D61:L61)</f>
        <v>14</v>
      </c>
    </row>
    <row r="62" spans="1:13" x14ac:dyDescent="0.25">
      <c r="A62" t="s">
        <v>809</v>
      </c>
      <c r="B62" t="s">
        <v>127</v>
      </c>
      <c r="C62" t="s">
        <v>779</v>
      </c>
      <c r="D62">
        <v>13</v>
      </c>
      <c r="M62">
        <f>SUM(D62:L62)</f>
        <v>13</v>
      </c>
    </row>
    <row r="63" spans="1:13" x14ac:dyDescent="0.25">
      <c r="A63" t="s">
        <v>817</v>
      </c>
      <c r="B63" t="s">
        <v>43</v>
      </c>
      <c r="C63" t="s">
        <v>779</v>
      </c>
      <c r="D63">
        <v>5</v>
      </c>
      <c r="G63">
        <v>6</v>
      </c>
      <c r="M63">
        <f>SUM(D63:L63)</f>
        <v>11</v>
      </c>
    </row>
    <row r="64" spans="1:13" x14ac:dyDescent="0.25">
      <c r="A64" t="s">
        <v>1129</v>
      </c>
      <c r="B64" t="s">
        <v>14</v>
      </c>
      <c r="C64" t="s">
        <v>779</v>
      </c>
      <c r="F64">
        <v>10</v>
      </c>
      <c r="M64">
        <f>SUM(D64:L64)</f>
        <v>10</v>
      </c>
    </row>
    <row r="65" spans="1:13" x14ac:dyDescent="0.25">
      <c r="A65" t="s">
        <v>813</v>
      </c>
      <c r="B65" t="s">
        <v>12</v>
      </c>
      <c r="C65" t="s">
        <v>779</v>
      </c>
      <c r="D65">
        <v>9</v>
      </c>
      <c r="M65">
        <f>SUM(D65:L65)</f>
        <v>9</v>
      </c>
    </row>
    <row r="66" spans="1:13" x14ac:dyDescent="0.25">
      <c r="A66" t="s">
        <v>1267</v>
      </c>
      <c r="B66" t="s">
        <v>316</v>
      </c>
      <c r="C66" t="s">
        <v>779</v>
      </c>
      <c r="G66">
        <v>9</v>
      </c>
      <c r="M66">
        <f>SUM(D66:L66)</f>
        <v>9</v>
      </c>
    </row>
    <row r="67" spans="1:13" x14ac:dyDescent="0.25">
      <c r="A67" t="s">
        <v>814</v>
      </c>
      <c r="B67" t="s">
        <v>127</v>
      </c>
      <c r="C67" t="s">
        <v>779</v>
      </c>
      <c r="D67">
        <v>8</v>
      </c>
      <c r="M67">
        <f>SUM(D67:L67)</f>
        <v>8</v>
      </c>
    </row>
    <row r="68" spans="1:13" x14ac:dyDescent="0.25">
      <c r="A68" t="s">
        <v>816</v>
      </c>
      <c r="B68" t="s">
        <v>127</v>
      </c>
      <c r="C68" t="s">
        <v>779</v>
      </c>
      <c r="D68">
        <v>6</v>
      </c>
      <c r="M68">
        <f>SUM(D68:L68)</f>
        <v>6</v>
      </c>
    </row>
    <row r="69" spans="1:13" x14ac:dyDescent="0.25">
      <c r="A69" t="s">
        <v>1268</v>
      </c>
      <c r="B69" t="s">
        <v>676</v>
      </c>
      <c r="C69" t="s">
        <v>779</v>
      </c>
      <c r="G69">
        <v>5</v>
      </c>
      <c r="M69">
        <f>SUM(D69:L69)</f>
        <v>5</v>
      </c>
    </row>
    <row r="70" spans="1:13" x14ac:dyDescent="0.25">
      <c r="A70" t="s">
        <v>1269</v>
      </c>
      <c r="B70" t="s">
        <v>83</v>
      </c>
      <c r="C70" t="s">
        <v>779</v>
      </c>
      <c r="G70">
        <v>4</v>
      </c>
      <c r="M70">
        <f>SUM(D70:L70)</f>
        <v>4</v>
      </c>
    </row>
    <row r="71" spans="1:13" x14ac:dyDescent="0.25">
      <c r="A71" t="s">
        <v>1270</v>
      </c>
      <c r="B71" t="s">
        <v>759</v>
      </c>
      <c r="C71" t="s">
        <v>779</v>
      </c>
      <c r="G71">
        <v>3</v>
      </c>
      <c r="M71">
        <f>SUM(D71:L71)</f>
        <v>3</v>
      </c>
    </row>
    <row r="72" spans="1:13" x14ac:dyDescent="0.25">
      <c r="A72" t="s">
        <v>959</v>
      </c>
      <c r="B72" t="s">
        <v>43</v>
      </c>
      <c r="C72" t="s">
        <v>779</v>
      </c>
      <c r="G72">
        <v>2</v>
      </c>
      <c r="M72">
        <f>SUM(D72:L72)</f>
        <v>2</v>
      </c>
    </row>
    <row r="73" spans="1:13" x14ac:dyDescent="0.25">
      <c r="A73" t="s">
        <v>820</v>
      </c>
      <c r="B73" t="s">
        <v>16</v>
      </c>
      <c r="C73" t="s">
        <v>779</v>
      </c>
      <c r="D73">
        <v>2</v>
      </c>
      <c r="M73">
        <f>SUM(D73:L73)</f>
        <v>2</v>
      </c>
    </row>
  </sheetData>
  <sortState ref="A6:M73">
    <sortCondition descending="1" ref="M6:M73"/>
  </sortState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8">
    <tabColor theme="4" tint="0.39997558519241921"/>
  </sheetPr>
  <dimension ref="A3:M38"/>
  <sheetViews>
    <sheetView workbookViewId="0"/>
  </sheetViews>
  <sheetFormatPr defaultRowHeight="15" x14ac:dyDescent="0.25"/>
  <cols>
    <col min="1" max="1" width="31.5703125" bestFit="1" customWidth="1"/>
    <col min="2" max="2" width="34.5703125" bestFit="1" customWidth="1"/>
    <col min="4" max="4" width="5.85546875" bestFit="1" customWidth="1"/>
    <col min="5" max="8" width="4.85546875" bestFit="1" customWidth="1"/>
    <col min="9" max="9" width="5.5703125" bestFit="1" customWidth="1"/>
    <col min="10" max="11" width="5.85546875" bestFit="1" customWidth="1"/>
    <col min="12" max="12" width="4.5703125" customWidth="1"/>
  </cols>
  <sheetData>
    <row r="3" spans="1:13" x14ac:dyDescent="0.25">
      <c r="D3" s="10" t="s">
        <v>1030</v>
      </c>
      <c r="E3" s="11" t="s">
        <v>1031</v>
      </c>
      <c r="F3" s="12" t="s">
        <v>1032</v>
      </c>
      <c r="G3" s="11" t="s">
        <v>1033</v>
      </c>
      <c r="H3" s="11" t="s">
        <v>1034</v>
      </c>
      <c r="I3" s="11" t="s">
        <v>1035</v>
      </c>
      <c r="J3" s="11" t="s">
        <v>1038</v>
      </c>
      <c r="K3" s="11" t="s">
        <v>1039</v>
      </c>
    </row>
    <row r="4" spans="1:13" x14ac:dyDescent="0.25">
      <c r="D4" s="2"/>
      <c r="E4" s="3"/>
    </row>
    <row r="5" spans="1:13" ht="150.75" customHeight="1" x14ac:dyDescent="0.25">
      <c r="A5" s="16" t="s">
        <v>845</v>
      </c>
      <c r="B5" s="16" t="s">
        <v>846</v>
      </c>
      <c r="C5" s="16" t="s">
        <v>847</v>
      </c>
      <c r="D5" s="17" t="s">
        <v>19</v>
      </c>
      <c r="E5" s="17" t="s">
        <v>851</v>
      </c>
      <c r="F5" s="17" t="s">
        <v>1029</v>
      </c>
      <c r="G5" s="17" t="s">
        <v>1028</v>
      </c>
      <c r="H5" s="18" t="s">
        <v>1043</v>
      </c>
      <c r="I5" s="18" t="s">
        <v>1036</v>
      </c>
      <c r="J5" s="17" t="s">
        <v>1037</v>
      </c>
      <c r="K5" s="18" t="s">
        <v>1036</v>
      </c>
      <c r="L5" s="8"/>
      <c r="M5" t="s">
        <v>1018</v>
      </c>
    </row>
    <row r="6" spans="1:13" x14ac:dyDescent="0.25">
      <c r="A6" t="s">
        <v>825</v>
      </c>
      <c r="B6" t="s">
        <v>27</v>
      </c>
      <c r="C6" t="s">
        <v>823</v>
      </c>
      <c r="D6">
        <v>28</v>
      </c>
      <c r="E6">
        <v>29</v>
      </c>
      <c r="F6">
        <v>30</v>
      </c>
      <c r="G6">
        <v>29</v>
      </c>
      <c r="M6">
        <f>SUM(D6:L6)</f>
        <v>116</v>
      </c>
    </row>
    <row r="7" spans="1:13" x14ac:dyDescent="0.25">
      <c r="A7" t="s">
        <v>1013</v>
      </c>
      <c r="B7" t="s">
        <v>160</v>
      </c>
      <c r="C7" t="s">
        <v>823</v>
      </c>
      <c r="E7">
        <v>28</v>
      </c>
      <c r="F7">
        <v>28</v>
      </c>
      <c r="G7">
        <v>30</v>
      </c>
      <c r="M7">
        <f>SUM(D7:L7)</f>
        <v>86</v>
      </c>
    </row>
    <row r="8" spans="1:13" x14ac:dyDescent="0.25">
      <c r="A8" t="s">
        <v>829</v>
      </c>
      <c r="B8" t="s">
        <v>80</v>
      </c>
      <c r="C8" t="s">
        <v>823</v>
      </c>
      <c r="D8">
        <v>24</v>
      </c>
      <c r="E8">
        <v>27</v>
      </c>
      <c r="G8">
        <v>28</v>
      </c>
      <c r="M8">
        <f>SUM(D8:L8)</f>
        <v>79</v>
      </c>
    </row>
    <row r="9" spans="1:13" x14ac:dyDescent="0.25">
      <c r="A9" t="s">
        <v>1016</v>
      </c>
      <c r="B9" t="s">
        <v>80</v>
      </c>
      <c r="C9" t="s">
        <v>823</v>
      </c>
      <c r="E9">
        <v>22</v>
      </c>
      <c r="F9">
        <v>25</v>
      </c>
      <c r="G9">
        <v>23</v>
      </c>
      <c r="M9">
        <f>SUM(D9:L9)</f>
        <v>70</v>
      </c>
    </row>
    <row r="10" spans="1:13" x14ac:dyDescent="0.25">
      <c r="A10" t="s">
        <v>1014</v>
      </c>
      <c r="B10" t="s">
        <v>130</v>
      </c>
      <c r="C10" t="s">
        <v>823</v>
      </c>
      <c r="E10">
        <v>26</v>
      </c>
      <c r="F10">
        <v>21</v>
      </c>
      <c r="G10">
        <v>15</v>
      </c>
      <c r="M10">
        <f>SUM(D10:L10)</f>
        <v>62</v>
      </c>
    </row>
    <row r="11" spans="1:13" x14ac:dyDescent="0.25">
      <c r="A11" t="s">
        <v>836</v>
      </c>
      <c r="B11" t="s">
        <v>80</v>
      </c>
      <c r="C11" t="s">
        <v>823</v>
      </c>
      <c r="D11">
        <v>17</v>
      </c>
      <c r="E11">
        <v>24</v>
      </c>
      <c r="F11">
        <v>20</v>
      </c>
      <c r="M11">
        <f>SUM(D11:L11)</f>
        <v>61</v>
      </c>
    </row>
    <row r="12" spans="1:13" x14ac:dyDescent="0.25">
      <c r="A12" t="s">
        <v>1131</v>
      </c>
      <c r="B12" t="s">
        <v>1096</v>
      </c>
      <c r="C12" t="s">
        <v>823</v>
      </c>
      <c r="F12">
        <v>26</v>
      </c>
      <c r="G12">
        <v>27</v>
      </c>
      <c r="M12">
        <f>SUM(D12:L12)</f>
        <v>53</v>
      </c>
    </row>
    <row r="13" spans="1:13" x14ac:dyDescent="0.25">
      <c r="A13" t="s">
        <v>827</v>
      </c>
      <c r="B13" t="s">
        <v>14</v>
      </c>
      <c r="C13" t="s">
        <v>823</v>
      </c>
      <c r="D13">
        <v>26</v>
      </c>
      <c r="F13">
        <v>27</v>
      </c>
      <c r="M13">
        <f>SUM(D13:L13)</f>
        <v>53</v>
      </c>
    </row>
    <row r="14" spans="1:13" x14ac:dyDescent="0.25">
      <c r="A14" t="s">
        <v>1132</v>
      </c>
      <c r="B14" t="s">
        <v>127</v>
      </c>
      <c r="C14" t="s">
        <v>823</v>
      </c>
      <c r="F14">
        <v>24</v>
      </c>
      <c r="G14">
        <v>20</v>
      </c>
      <c r="M14">
        <f>SUM(D14:L14)</f>
        <v>44</v>
      </c>
    </row>
    <row r="15" spans="1:13" x14ac:dyDescent="0.25">
      <c r="A15" t="s">
        <v>834</v>
      </c>
      <c r="B15" t="s">
        <v>92</v>
      </c>
      <c r="C15" t="s">
        <v>823</v>
      </c>
      <c r="D15">
        <v>19</v>
      </c>
      <c r="G15">
        <v>25</v>
      </c>
      <c r="M15">
        <f>SUM(D15:L15)</f>
        <v>44</v>
      </c>
    </row>
    <row r="16" spans="1:13" x14ac:dyDescent="0.25">
      <c r="A16" t="s">
        <v>832</v>
      </c>
      <c r="B16" t="s">
        <v>130</v>
      </c>
      <c r="C16" t="s">
        <v>823</v>
      </c>
      <c r="D16">
        <v>21</v>
      </c>
      <c r="E16">
        <v>23</v>
      </c>
      <c r="M16">
        <f>SUM(D16:L16)</f>
        <v>44</v>
      </c>
    </row>
    <row r="17" spans="1:13" x14ac:dyDescent="0.25">
      <c r="A17" t="s">
        <v>1134</v>
      </c>
      <c r="B17" t="s">
        <v>289</v>
      </c>
      <c r="C17" t="s">
        <v>823</v>
      </c>
      <c r="F17">
        <v>22</v>
      </c>
      <c r="G17">
        <v>17</v>
      </c>
      <c r="M17">
        <f>SUM(D17:L17)</f>
        <v>39</v>
      </c>
    </row>
    <row r="18" spans="1:13" x14ac:dyDescent="0.25">
      <c r="A18" t="s">
        <v>1135</v>
      </c>
      <c r="B18" t="s">
        <v>52</v>
      </c>
      <c r="C18" t="s">
        <v>823</v>
      </c>
      <c r="F18">
        <v>19</v>
      </c>
      <c r="G18">
        <v>13</v>
      </c>
      <c r="M18">
        <f>SUM(D18:L18)</f>
        <v>32</v>
      </c>
    </row>
    <row r="19" spans="1:13" x14ac:dyDescent="0.25">
      <c r="A19" t="s">
        <v>822</v>
      </c>
      <c r="B19" t="s">
        <v>29</v>
      </c>
      <c r="C19" t="s">
        <v>823</v>
      </c>
      <c r="D19">
        <v>30</v>
      </c>
      <c r="M19">
        <f>SUM(D19:L19)</f>
        <v>30</v>
      </c>
    </row>
    <row r="20" spans="1:13" x14ac:dyDescent="0.25">
      <c r="A20" t="s">
        <v>1012</v>
      </c>
      <c r="B20" t="s">
        <v>127</v>
      </c>
      <c r="C20" t="s">
        <v>823</v>
      </c>
      <c r="E20">
        <v>30</v>
      </c>
      <c r="M20">
        <f>SUM(D20:L20)</f>
        <v>30</v>
      </c>
    </row>
    <row r="21" spans="1:13" x14ac:dyDescent="0.25">
      <c r="A21" t="s">
        <v>1130</v>
      </c>
      <c r="B21" t="s">
        <v>1</v>
      </c>
      <c r="C21" t="s">
        <v>823</v>
      </c>
      <c r="F21">
        <v>29</v>
      </c>
      <c r="M21">
        <f>SUM(D21:L21)</f>
        <v>29</v>
      </c>
    </row>
    <row r="22" spans="1:13" x14ac:dyDescent="0.25">
      <c r="A22" t="s">
        <v>824</v>
      </c>
      <c r="B22" t="s">
        <v>192</v>
      </c>
      <c r="C22" t="s">
        <v>823</v>
      </c>
      <c r="D22">
        <v>29</v>
      </c>
      <c r="M22">
        <f>SUM(D22:L22)</f>
        <v>29</v>
      </c>
    </row>
    <row r="23" spans="1:13" x14ac:dyDescent="0.25">
      <c r="A23" t="s">
        <v>826</v>
      </c>
      <c r="B23" t="s">
        <v>192</v>
      </c>
      <c r="C23" t="s">
        <v>823</v>
      </c>
      <c r="D23">
        <v>27</v>
      </c>
      <c r="M23">
        <f>SUM(D23:L23)</f>
        <v>27</v>
      </c>
    </row>
    <row r="24" spans="1:13" x14ac:dyDescent="0.25">
      <c r="A24" t="s">
        <v>1271</v>
      </c>
      <c r="B24" t="s">
        <v>1073</v>
      </c>
      <c r="C24" t="s">
        <v>823</v>
      </c>
      <c r="G24">
        <v>26</v>
      </c>
      <c r="M24">
        <f>SUM(D24:L24)</f>
        <v>26</v>
      </c>
    </row>
    <row r="25" spans="1:13" x14ac:dyDescent="0.25">
      <c r="A25" t="s">
        <v>1015</v>
      </c>
      <c r="B25" t="s">
        <v>390</v>
      </c>
      <c r="C25" t="s">
        <v>823</v>
      </c>
      <c r="E25">
        <v>25</v>
      </c>
      <c r="M25">
        <f>SUM(D25:L25)</f>
        <v>25</v>
      </c>
    </row>
    <row r="26" spans="1:13" x14ac:dyDescent="0.25">
      <c r="A26" t="s">
        <v>828</v>
      </c>
      <c r="B26" t="s">
        <v>98</v>
      </c>
      <c r="C26" t="s">
        <v>823</v>
      </c>
      <c r="D26">
        <v>25</v>
      </c>
      <c r="M26">
        <f>SUM(D26:L26)</f>
        <v>25</v>
      </c>
    </row>
    <row r="27" spans="1:13" x14ac:dyDescent="0.25">
      <c r="A27" t="s">
        <v>1272</v>
      </c>
      <c r="B27" t="s">
        <v>80</v>
      </c>
      <c r="C27" t="s">
        <v>823</v>
      </c>
      <c r="G27">
        <v>24</v>
      </c>
      <c r="M27">
        <f>SUM(D27:L27)</f>
        <v>24</v>
      </c>
    </row>
    <row r="28" spans="1:13" x14ac:dyDescent="0.25">
      <c r="A28" t="s">
        <v>1133</v>
      </c>
      <c r="B28" t="s">
        <v>1075</v>
      </c>
      <c r="C28" t="s">
        <v>823</v>
      </c>
      <c r="F28">
        <v>23</v>
      </c>
      <c r="M28">
        <f>SUM(D28:L28)</f>
        <v>23</v>
      </c>
    </row>
    <row r="29" spans="1:13" x14ac:dyDescent="0.25">
      <c r="A29" t="s">
        <v>830</v>
      </c>
      <c r="B29" t="s">
        <v>350</v>
      </c>
      <c r="C29" t="s">
        <v>823</v>
      </c>
      <c r="D29">
        <v>23</v>
      </c>
      <c r="M29">
        <f>SUM(D29:L29)</f>
        <v>23</v>
      </c>
    </row>
    <row r="30" spans="1:13" x14ac:dyDescent="0.25">
      <c r="A30" t="s">
        <v>831</v>
      </c>
      <c r="B30" t="s">
        <v>333</v>
      </c>
      <c r="C30" t="s">
        <v>823</v>
      </c>
      <c r="D30">
        <v>22</v>
      </c>
      <c r="M30">
        <f>SUM(D30:L30)</f>
        <v>22</v>
      </c>
    </row>
    <row r="31" spans="1:13" x14ac:dyDescent="0.25">
      <c r="A31" t="s">
        <v>1273</v>
      </c>
      <c r="B31" t="s">
        <v>43</v>
      </c>
      <c r="C31" t="s">
        <v>823</v>
      </c>
      <c r="G31">
        <v>22</v>
      </c>
      <c r="M31">
        <f>SUM(D31:L31)</f>
        <v>22</v>
      </c>
    </row>
    <row r="32" spans="1:13" x14ac:dyDescent="0.25">
      <c r="A32" t="s">
        <v>1274</v>
      </c>
      <c r="B32" t="s">
        <v>21</v>
      </c>
      <c r="C32" t="s">
        <v>823</v>
      </c>
      <c r="G32">
        <v>21</v>
      </c>
      <c r="M32">
        <f>SUM(D32:L32)</f>
        <v>21</v>
      </c>
    </row>
    <row r="33" spans="1:13" x14ac:dyDescent="0.25">
      <c r="A33" t="s">
        <v>833</v>
      </c>
      <c r="B33" t="s">
        <v>218</v>
      </c>
      <c r="C33" t="s">
        <v>823</v>
      </c>
      <c r="D33">
        <v>20</v>
      </c>
      <c r="M33">
        <f>SUM(D33:L33)</f>
        <v>20</v>
      </c>
    </row>
    <row r="34" spans="1:13" x14ac:dyDescent="0.25">
      <c r="A34" t="s">
        <v>1275</v>
      </c>
      <c r="B34" t="s">
        <v>192</v>
      </c>
      <c r="C34" t="s">
        <v>823</v>
      </c>
      <c r="G34">
        <v>19</v>
      </c>
      <c r="M34">
        <f>SUM(D34:L34)</f>
        <v>19</v>
      </c>
    </row>
    <row r="35" spans="1:13" x14ac:dyDescent="0.25">
      <c r="A35" t="s">
        <v>835</v>
      </c>
      <c r="B35" t="s">
        <v>10</v>
      </c>
      <c r="C35" t="s">
        <v>823</v>
      </c>
      <c r="D35">
        <v>18</v>
      </c>
      <c r="M35">
        <f>SUM(D35:L35)</f>
        <v>18</v>
      </c>
    </row>
    <row r="36" spans="1:13" x14ac:dyDescent="0.25">
      <c r="A36" t="s">
        <v>1276</v>
      </c>
      <c r="B36" t="s">
        <v>12</v>
      </c>
      <c r="C36" t="s">
        <v>823</v>
      </c>
      <c r="G36">
        <v>18</v>
      </c>
      <c r="M36">
        <f>SUM(D36:L36)</f>
        <v>18</v>
      </c>
    </row>
    <row r="37" spans="1:13" x14ac:dyDescent="0.25">
      <c r="A37" t="s">
        <v>1277</v>
      </c>
      <c r="B37" t="s">
        <v>759</v>
      </c>
      <c r="C37" t="s">
        <v>823</v>
      </c>
      <c r="G37">
        <v>16</v>
      </c>
      <c r="M37">
        <f>SUM(D37:L37)</f>
        <v>16</v>
      </c>
    </row>
    <row r="38" spans="1:13" x14ac:dyDescent="0.25">
      <c r="A38" t="s">
        <v>1278</v>
      </c>
      <c r="B38" t="s">
        <v>579</v>
      </c>
      <c r="C38" t="s">
        <v>823</v>
      </c>
      <c r="G38">
        <v>14</v>
      </c>
      <c r="M38">
        <f>SUM(D38:L38)</f>
        <v>14</v>
      </c>
    </row>
  </sheetData>
  <sortState ref="A6:M38">
    <sortCondition descending="1" ref="M6:M38"/>
  </sortState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9">
    <tabColor theme="4" tint="0.39997558519241921"/>
  </sheetPr>
  <dimension ref="A3:M17"/>
  <sheetViews>
    <sheetView workbookViewId="0"/>
  </sheetViews>
  <sheetFormatPr defaultRowHeight="15" x14ac:dyDescent="0.25"/>
  <cols>
    <col min="1" max="1" width="27.7109375" bestFit="1" customWidth="1"/>
    <col min="2" max="2" width="35.85546875" bestFit="1" customWidth="1"/>
    <col min="3" max="4" width="5.85546875" bestFit="1" customWidth="1"/>
    <col min="5" max="8" width="4.85546875" bestFit="1" customWidth="1"/>
    <col min="9" max="9" width="5.5703125" bestFit="1" customWidth="1"/>
    <col min="10" max="11" width="5.85546875" bestFit="1" customWidth="1"/>
    <col min="12" max="12" width="4.7109375" customWidth="1"/>
  </cols>
  <sheetData>
    <row r="3" spans="1:13" x14ac:dyDescent="0.25">
      <c r="D3" s="10" t="s">
        <v>1030</v>
      </c>
      <c r="E3" s="11" t="s">
        <v>1031</v>
      </c>
      <c r="F3" s="12" t="s">
        <v>1032</v>
      </c>
      <c r="G3" s="11" t="s">
        <v>1033</v>
      </c>
      <c r="H3" s="11" t="s">
        <v>1034</v>
      </c>
      <c r="I3" s="11" t="s">
        <v>1035</v>
      </c>
      <c r="J3" s="11" t="s">
        <v>1038</v>
      </c>
      <c r="K3" s="11" t="s">
        <v>1039</v>
      </c>
    </row>
    <row r="4" spans="1:13" x14ac:dyDescent="0.25">
      <c r="D4" s="2"/>
      <c r="E4" s="3"/>
    </row>
    <row r="5" spans="1:13" ht="154.5" customHeight="1" x14ac:dyDescent="0.25">
      <c r="A5" s="16" t="s">
        <v>845</v>
      </c>
      <c r="B5" s="16" t="s">
        <v>846</v>
      </c>
      <c r="C5" s="16" t="s">
        <v>847</v>
      </c>
      <c r="D5" s="17" t="s">
        <v>19</v>
      </c>
      <c r="E5" s="17" t="s">
        <v>851</v>
      </c>
      <c r="F5" s="17" t="s">
        <v>1029</v>
      </c>
      <c r="G5" s="17" t="s">
        <v>1028</v>
      </c>
      <c r="H5" s="18" t="s">
        <v>1043</v>
      </c>
      <c r="I5" s="18" t="s">
        <v>1036</v>
      </c>
      <c r="J5" s="17" t="s">
        <v>1037</v>
      </c>
      <c r="K5" s="18" t="s">
        <v>1036</v>
      </c>
      <c r="L5" s="8"/>
      <c r="M5" t="s">
        <v>1018</v>
      </c>
    </row>
    <row r="6" spans="1:13" x14ac:dyDescent="0.25">
      <c r="A6" t="s">
        <v>843</v>
      </c>
      <c r="B6" t="s">
        <v>80</v>
      </c>
      <c r="C6" t="s">
        <v>838</v>
      </c>
      <c r="D6">
        <v>26</v>
      </c>
      <c r="F6">
        <v>28</v>
      </c>
      <c r="G6">
        <v>28</v>
      </c>
      <c r="M6">
        <f>SUM(D6:L6)</f>
        <v>82</v>
      </c>
    </row>
    <row r="7" spans="1:13" x14ac:dyDescent="0.25">
      <c r="A7" t="s">
        <v>837</v>
      </c>
      <c r="B7" t="s">
        <v>65</v>
      </c>
      <c r="C7" t="s">
        <v>838</v>
      </c>
      <c r="D7">
        <v>30</v>
      </c>
      <c r="G7">
        <v>30</v>
      </c>
      <c r="M7">
        <f>SUM(D7:L7)</f>
        <v>60</v>
      </c>
    </row>
    <row r="8" spans="1:13" x14ac:dyDescent="0.25">
      <c r="A8" t="s">
        <v>1137</v>
      </c>
      <c r="B8" t="s">
        <v>83</v>
      </c>
      <c r="C8" t="s">
        <v>838</v>
      </c>
      <c r="F8">
        <v>29</v>
      </c>
      <c r="G8">
        <v>29</v>
      </c>
      <c r="M8">
        <f>SUM(D8:L8)</f>
        <v>58</v>
      </c>
    </row>
    <row r="9" spans="1:13" x14ac:dyDescent="0.25">
      <c r="A9" t="s">
        <v>1017</v>
      </c>
      <c r="B9" t="s">
        <v>122</v>
      </c>
      <c r="C9" t="s">
        <v>838</v>
      </c>
      <c r="E9">
        <v>30</v>
      </c>
      <c r="F9">
        <v>27</v>
      </c>
      <c r="M9">
        <f>SUM(D9:L9)</f>
        <v>57</v>
      </c>
    </row>
    <row r="10" spans="1:13" x14ac:dyDescent="0.25">
      <c r="A10" t="s">
        <v>1136</v>
      </c>
      <c r="B10" t="s">
        <v>130</v>
      </c>
      <c r="C10" t="s">
        <v>838</v>
      </c>
      <c r="F10">
        <v>30</v>
      </c>
      <c r="M10">
        <f>SUM(D10:L10)</f>
        <v>30</v>
      </c>
    </row>
    <row r="11" spans="1:13" x14ac:dyDescent="0.25">
      <c r="A11" t="s">
        <v>839</v>
      </c>
      <c r="B11" t="s">
        <v>840</v>
      </c>
      <c r="C11" t="s">
        <v>838</v>
      </c>
      <c r="D11">
        <v>29</v>
      </c>
      <c r="M11">
        <f>SUM(D11:L11)</f>
        <v>29</v>
      </c>
    </row>
    <row r="12" spans="1:13" x14ac:dyDescent="0.25">
      <c r="A12" t="s">
        <v>841</v>
      </c>
      <c r="B12" t="s">
        <v>350</v>
      </c>
      <c r="C12" t="s">
        <v>838</v>
      </c>
      <c r="D12">
        <v>28</v>
      </c>
      <c r="M12">
        <f>SUM(D12:L12)</f>
        <v>28</v>
      </c>
    </row>
    <row r="13" spans="1:13" x14ac:dyDescent="0.25">
      <c r="A13" t="s">
        <v>842</v>
      </c>
      <c r="B13" t="s">
        <v>192</v>
      </c>
      <c r="C13" t="s">
        <v>838</v>
      </c>
      <c r="D13">
        <v>27</v>
      </c>
      <c r="M13">
        <f>SUM(D13:L13)</f>
        <v>27</v>
      </c>
    </row>
    <row r="14" spans="1:13" x14ac:dyDescent="0.25">
      <c r="A14" t="s">
        <v>1279</v>
      </c>
      <c r="B14" t="s">
        <v>43</v>
      </c>
      <c r="C14" t="s">
        <v>838</v>
      </c>
      <c r="G14">
        <v>27</v>
      </c>
      <c r="M14">
        <f>SUM(D14:L14)</f>
        <v>27</v>
      </c>
    </row>
    <row r="15" spans="1:13" x14ac:dyDescent="0.25">
      <c r="A15" t="s">
        <v>1138</v>
      </c>
      <c r="B15" t="s">
        <v>12</v>
      </c>
      <c r="C15" t="s">
        <v>838</v>
      </c>
      <c r="F15">
        <v>26</v>
      </c>
      <c r="M15">
        <f>SUM(D15:L15)</f>
        <v>26</v>
      </c>
    </row>
    <row r="16" spans="1:13" x14ac:dyDescent="0.25">
      <c r="A16" t="s">
        <v>1280</v>
      </c>
      <c r="B16" t="s">
        <v>1</v>
      </c>
      <c r="C16" t="s">
        <v>838</v>
      </c>
      <c r="G16">
        <v>26</v>
      </c>
      <c r="M16">
        <f>SUM(D16:L16)</f>
        <v>26</v>
      </c>
    </row>
    <row r="17" spans="1:13" x14ac:dyDescent="0.25">
      <c r="A17" t="s">
        <v>844</v>
      </c>
      <c r="B17" t="s">
        <v>218</v>
      </c>
      <c r="C17" t="s">
        <v>838</v>
      </c>
      <c r="D17">
        <v>25</v>
      </c>
      <c r="M17">
        <f>SUM(D17:L17)</f>
        <v>25</v>
      </c>
    </row>
  </sheetData>
  <sortState ref="A6:M17">
    <sortCondition descending="1" ref="M6:M17"/>
  </sortState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3:M6"/>
  <sheetViews>
    <sheetView workbookViewId="0"/>
  </sheetViews>
  <sheetFormatPr defaultRowHeight="15" x14ac:dyDescent="0.25"/>
  <cols>
    <col min="1" max="1" width="27.7109375" bestFit="1" customWidth="1"/>
    <col min="2" max="2" width="35.85546875" bestFit="1" customWidth="1"/>
    <col min="3" max="4" width="5.85546875" bestFit="1" customWidth="1"/>
    <col min="5" max="8" width="4.85546875" bestFit="1" customWidth="1"/>
    <col min="9" max="9" width="5.5703125" bestFit="1" customWidth="1"/>
    <col min="10" max="11" width="5.85546875" bestFit="1" customWidth="1"/>
    <col min="12" max="12" width="4.7109375" customWidth="1"/>
  </cols>
  <sheetData>
    <row r="3" spans="1:13" x14ac:dyDescent="0.25">
      <c r="D3" s="10" t="s">
        <v>1030</v>
      </c>
      <c r="E3" s="11" t="s">
        <v>1031</v>
      </c>
      <c r="F3" s="12" t="s">
        <v>1032</v>
      </c>
      <c r="G3" s="11" t="s">
        <v>1033</v>
      </c>
      <c r="H3" s="11" t="s">
        <v>1034</v>
      </c>
      <c r="I3" s="11" t="s">
        <v>1035</v>
      </c>
      <c r="J3" s="11" t="s">
        <v>1038</v>
      </c>
      <c r="K3" s="11" t="s">
        <v>1039</v>
      </c>
    </row>
    <row r="4" spans="1:13" x14ac:dyDescent="0.25">
      <c r="D4" s="2"/>
      <c r="E4" s="3"/>
    </row>
    <row r="5" spans="1:13" ht="154.5" customHeight="1" x14ac:dyDescent="0.25">
      <c r="A5" s="16" t="s">
        <v>845</v>
      </c>
      <c r="B5" s="16" t="s">
        <v>846</v>
      </c>
      <c r="C5" s="16" t="s">
        <v>847</v>
      </c>
      <c r="D5" s="17" t="s">
        <v>19</v>
      </c>
      <c r="E5" s="17" t="s">
        <v>851</v>
      </c>
      <c r="F5" s="17" t="s">
        <v>1029</v>
      </c>
      <c r="G5" s="17" t="s">
        <v>1028</v>
      </c>
      <c r="H5" s="18" t="s">
        <v>1043</v>
      </c>
      <c r="I5" s="18" t="s">
        <v>1036</v>
      </c>
      <c r="J5" s="17" t="s">
        <v>1037</v>
      </c>
      <c r="K5" s="18" t="s">
        <v>1036</v>
      </c>
      <c r="L5" s="8"/>
      <c r="M5" t="s">
        <v>1018</v>
      </c>
    </row>
    <row r="6" spans="1:13" x14ac:dyDescent="0.25">
      <c r="A6" t="s">
        <v>1281</v>
      </c>
      <c r="B6" t="s">
        <v>43</v>
      </c>
      <c r="C6" t="s">
        <v>1282</v>
      </c>
      <c r="G6">
        <v>30</v>
      </c>
      <c r="M6">
        <f>SUM(D6:L6)</f>
        <v>30</v>
      </c>
    </row>
  </sheetData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0">
    <tabColor rgb="FFC00000"/>
  </sheetPr>
  <dimension ref="A3:V200"/>
  <sheetViews>
    <sheetView workbookViewId="0"/>
  </sheetViews>
  <sheetFormatPr defaultRowHeight="15" x14ac:dyDescent="0.25"/>
  <sheetData>
    <row r="3" spans="1:22" x14ac:dyDescent="0.25">
      <c r="A3" t="s">
        <v>1019</v>
      </c>
    </row>
    <row r="5" spans="1:22" x14ac:dyDescent="0.25">
      <c r="A5" s="8" t="s">
        <v>1139</v>
      </c>
      <c r="B5" s="8" t="s">
        <v>850</v>
      </c>
      <c r="C5" s="8" t="s">
        <v>22</v>
      </c>
      <c r="D5" s="8" t="s">
        <v>39</v>
      </c>
      <c r="E5" s="8" t="s">
        <v>53</v>
      </c>
      <c r="F5" s="8" t="s">
        <v>85</v>
      </c>
      <c r="G5" s="8" t="s">
        <v>128</v>
      </c>
      <c r="H5" s="8" t="s">
        <v>153</v>
      </c>
      <c r="I5" s="8" t="s">
        <v>167</v>
      </c>
      <c r="J5" s="8" t="s">
        <v>170</v>
      </c>
      <c r="K5" s="8" t="s">
        <v>1140</v>
      </c>
      <c r="L5" s="8" t="s">
        <v>891</v>
      </c>
      <c r="M5" s="8" t="s">
        <v>221</v>
      </c>
      <c r="N5" s="8" t="s">
        <v>283</v>
      </c>
      <c r="O5" s="8" t="s">
        <v>371</v>
      </c>
      <c r="P5" s="8" t="s">
        <v>486</v>
      </c>
      <c r="Q5" s="8" t="s">
        <v>677</v>
      </c>
      <c r="R5" s="8" t="s">
        <v>600</v>
      </c>
      <c r="S5" s="8" t="s">
        <v>779</v>
      </c>
      <c r="T5" s="8" t="s">
        <v>823</v>
      </c>
      <c r="U5" s="8" t="s">
        <v>838</v>
      </c>
      <c r="V5" s="8" t="s">
        <v>1282</v>
      </c>
    </row>
    <row r="6" spans="1:22" x14ac:dyDescent="0.25">
      <c r="A6">
        <f>JPSF!M6</f>
        <v>86</v>
      </c>
      <c r="B6">
        <f>SF!M6</f>
        <v>60</v>
      </c>
      <c r="C6">
        <f>'SF35'!M6</f>
        <v>85</v>
      </c>
      <c r="D6">
        <f>'SF40'!M6</f>
        <v>103</v>
      </c>
      <c r="E6">
        <f>'SF45'!M6</f>
        <v>118</v>
      </c>
      <c r="F6">
        <f>'SF50'!M6</f>
        <v>101</v>
      </c>
      <c r="G6">
        <f>'SF55'!M6</f>
        <v>117</v>
      </c>
      <c r="H6">
        <f>'SF60'!M6</f>
        <v>109</v>
      </c>
      <c r="I6">
        <f>'SF65'!M6</f>
        <v>82</v>
      </c>
      <c r="J6">
        <f>'SF70'!M6</f>
        <v>90</v>
      </c>
      <c r="K6">
        <f>JPSM!M6</f>
        <v>59</v>
      </c>
      <c r="L6">
        <f>SM!M6</f>
        <v>116</v>
      </c>
      <c r="M6">
        <f>'SM35'!M6</f>
        <v>84</v>
      </c>
      <c r="N6">
        <f>'SM40'!M6</f>
        <v>130</v>
      </c>
      <c r="O6">
        <f>'SM45'!M6</f>
        <v>173</v>
      </c>
      <c r="P6">
        <f>'SM50'!M6</f>
        <v>202</v>
      </c>
      <c r="Q6">
        <f>'SM55'!M6</f>
        <v>199</v>
      </c>
      <c r="R6">
        <f>'SM60'!M6</f>
        <v>185</v>
      </c>
      <c r="S6">
        <f>'SM65'!M6</f>
        <v>99</v>
      </c>
      <c r="T6">
        <f>'SM70'!M6</f>
        <v>116</v>
      </c>
      <c r="U6">
        <f>'SM75'!M6</f>
        <v>82</v>
      </c>
      <c r="V6">
        <f>'SM80'!M6</f>
        <v>30</v>
      </c>
    </row>
    <row r="7" spans="1:22" x14ac:dyDescent="0.25">
      <c r="A7">
        <f>JPSF!M7</f>
        <v>30</v>
      </c>
      <c r="B7">
        <f>SF!M7</f>
        <v>58</v>
      </c>
      <c r="C7">
        <f>'SF35'!M7</f>
        <v>30</v>
      </c>
      <c r="D7">
        <f>'SF40'!M7</f>
        <v>72</v>
      </c>
      <c r="E7">
        <f>'SF45'!M7</f>
        <v>87</v>
      </c>
      <c r="F7">
        <f>'SF50'!M7</f>
        <v>97</v>
      </c>
      <c r="G7">
        <f>'SF55'!M7</f>
        <v>84</v>
      </c>
      <c r="H7">
        <f>'SF60'!M7</f>
        <v>105</v>
      </c>
      <c r="I7">
        <f>'SF65'!M7</f>
        <v>60</v>
      </c>
      <c r="J7">
        <f>'SF70'!M7</f>
        <v>29</v>
      </c>
      <c r="K7">
        <f>JPSM!M7</f>
        <v>45</v>
      </c>
      <c r="L7">
        <f>SM!M7</f>
        <v>86</v>
      </c>
      <c r="M7">
        <f>'SM35'!M7</f>
        <v>82</v>
      </c>
      <c r="N7">
        <f>'SM40'!M7</f>
        <v>116</v>
      </c>
      <c r="O7">
        <f>'SM45'!M7</f>
        <v>142</v>
      </c>
      <c r="P7">
        <f>'SM50'!M7</f>
        <v>176</v>
      </c>
      <c r="Q7">
        <f>'SM55'!M7</f>
        <v>198</v>
      </c>
      <c r="R7">
        <f>'SM60'!M7</f>
        <v>176</v>
      </c>
      <c r="S7">
        <f>'SM65'!M7</f>
        <v>95</v>
      </c>
      <c r="T7">
        <f>'SM70'!M7</f>
        <v>86</v>
      </c>
      <c r="U7">
        <f>'SM75'!M7</f>
        <v>60</v>
      </c>
      <c r="V7">
        <f>'SM80'!M7</f>
        <v>0</v>
      </c>
    </row>
    <row r="8" spans="1:22" x14ac:dyDescent="0.25">
      <c r="A8">
        <f>JPSF!M8</f>
        <v>29</v>
      </c>
      <c r="B8">
        <f>SF!M8</f>
        <v>58</v>
      </c>
      <c r="C8">
        <f>'SF35'!M8</f>
        <v>30</v>
      </c>
      <c r="D8">
        <f>'SF40'!M8</f>
        <v>57</v>
      </c>
      <c r="E8">
        <f>'SF45'!M8</f>
        <v>64</v>
      </c>
      <c r="F8">
        <f>'SF50'!M8</f>
        <v>87</v>
      </c>
      <c r="G8">
        <f>'SF55'!M8</f>
        <v>78</v>
      </c>
      <c r="H8">
        <f>'SF60'!M8</f>
        <v>105</v>
      </c>
      <c r="I8">
        <f>'SF65'!M8</f>
        <v>57</v>
      </c>
      <c r="J8">
        <f>'SF70'!M8</f>
        <v>0</v>
      </c>
      <c r="K8">
        <f>JPSM!M8</f>
        <v>30</v>
      </c>
      <c r="L8">
        <f>SM!M8</f>
        <v>84</v>
      </c>
      <c r="M8">
        <f>'SM35'!M8</f>
        <v>78</v>
      </c>
      <c r="N8">
        <f>'SM40'!M8</f>
        <v>111</v>
      </c>
      <c r="O8">
        <f>'SM45'!M8</f>
        <v>136</v>
      </c>
      <c r="P8">
        <f>'SM50'!M8</f>
        <v>173</v>
      </c>
      <c r="Q8">
        <f>'SM55'!M8</f>
        <v>176</v>
      </c>
      <c r="R8">
        <f>'SM60'!M8</f>
        <v>161</v>
      </c>
      <c r="S8">
        <f>'SM65'!M8</f>
        <v>89</v>
      </c>
      <c r="T8">
        <f>'SM70'!M8</f>
        <v>79</v>
      </c>
      <c r="U8">
        <f>'SM75'!M8</f>
        <v>58</v>
      </c>
      <c r="V8">
        <f>'SM80'!M8</f>
        <v>0</v>
      </c>
    </row>
    <row r="9" spans="1:22" x14ac:dyDescent="0.25">
      <c r="A9">
        <f>JPSF!M9</f>
        <v>29</v>
      </c>
      <c r="B9">
        <f>SF!M9</f>
        <v>57</v>
      </c>
      <c r="C9">
        <f>'SF35'!M9</f>
        <v>30</v>
      </c>
      <c r="D9">
        <f>'SF40'!M9</f>
        <v>30</v>
      </c>
      <c r="E9">
        <f>'SF45'!M9</f>
        <v>55</v>
      </c>
      <c r="F9">
        <f>'SF50'!M9</f>
        <v>84</v>
      </c>
      <c r="G9">
        <f>'SF55'!M9</f>
        <v>72</v>
      </c>
      <c r="H9">
        <f>'SF60'!M9</f>
        <v>70</v>
      </c>
      <c r="I9">
        <f>'SF65'!M9</f>
        <v>56</v>
      </c>
      <c r="J9">
        <f>'SF70'!M9</f>
        <v>0</v>
      </c>
      <c r="K9">
        <f>JPSM!M9</f>
        <v>30</v>
      </c>
      <c r="L9">
        <f>SM!M9</f>
        <v>54</v>
      </c>
      <c r="M9">
        <f>'SM35'!M9</f>
        <v>67</v>
      </c>
      <c r="N9">
        <f>'SM40'!M9</f>
        <v>94</v>
      </c>
      <c r="O9">
        <f>'SM45'!M9</f>
        <v>131</v>
      </c>
      <c r="P9">
        <f>'SM50'!M9</f>
        <v>135</v>
      </c>
      <c r="Q9">
        <f>'SM55'!M9</f>
        <v>174</v>
      </c>
      <c r="R9">
        <f>'SM60'!M9</f>
        <v>152</v>
      </c>
      <c r="S9">
        <f>'SM65'!M9</f>
        <v>81</v>
      </c>
      <c r="T9">
        <f>'SM70'!M9</f>
        <v>70</v>
      </c>
      <c r="U9">
        <f>'SM75'!M9</f>
        <v>57</v>
      </c>
      <c r="V9">
        <f>'SM80'!M9</f>
        <v>0</v>
      </c>
    </row>
    <row r="10" spans="1:22" x14ac:dyDescent="0.25">
      <c r="A10">
        <f>JPSF!M10</f>
        <v>28</v>
      </c>
      <c r="B10">
        <f>SF!M10</f>
        <v>56</v>
      </c>
      <c r="C10">
        <f>'SF35'!M10</f>
        <v>29</v>
      </c>
      <c r="D10">
        <f>'SF40'!M10</f>
        <v>30</v>
      </c>
      <c r="E10">
        <f>'SF45'!M10</f>
        <v>55</v>
      </c>
      <c r="F10">
        <f>'SF50'!M10</f>
        <v>81</v>
      </c>
      <c r="G10">
        <f>'SF55'!M10</f>
        <v>61</v>
      </c>
      <c r="H10">
        <f>'SF60'!M10</f>
        <v>63</v>
      </c>
      <c r="I10">
        <f>'SF65'!M10</f>
        <v>30</v>
      </c>
      <c r="J10">
        <f>'SF70'!M10</f>
        <v>0</v>
      </c>
      <c r="K10">
        <f>JPSM!M10</f>
        <v>29</v>
      </c>
      <c r="L10">
        <f>SM!M10</f>
        <v>53</v>
      </c>
      <c r="M10">
        <f>'SM35'!M10</f>
        <v>66</v>
      </c>
      <c r="N10">
        <f>'SM40'!M10</f>
        <v>85</v>
      </c>
      <c r="O10">
        <f>'SM45'!M10</f>
        <v>130</v>
      </c>
      <c r="P10">
        <f>'SM50'!M10</f>
        <v>133</v>
      </c>
      <c r="Q10">
        <f>'SM55'!M10</f>
        <v>174</v>
      </c>
      <c r="R10">
        <f>'SM60'!M10</f>
        <v>150</v>
      </c>
      <c r="S10">
        <f>'SM65'!M10</f>
        <v>80</v>
      </c>
      <c r="T10">
        <f>'SM70'!M10</f>
        <v>62</v>
      </c>
      <c r="U10">
        <f>'SM75'!M10</f>
        <v>30</v>
      </c>
      <c r="V10">
        <f>'SM80'!M10</f>
        <v>0</v>
      </c>
    </row>
    <row r="11" spans="1:22" x14ac:dyDescent="0.25">
      <c r="A11">
        <f>JPSF!M11</f>
        <v>28</v>
      </c>
      <c r="B11">
        <f>SF!M11</f>
        <v>30</v>
      </c>
      <c r="C11">
        <f>'SF35'!M11</f>
        <v>28</v>
      </c>
      <c r="D11">
        <f>'SF40'!M11</f>
        <v>30</v>
      </c>
      <c r="E11">
        <f>'SF45'!M11</f>
        <v>53</v>
      </c>
      <c r="F11">
        <f>'SF50'!M11</f>
        <v>65</v>
      </c>
      <c r="G11">
        <f>'SF55'!M11</f>
        <v>56</v>
      </c>
      <c r="H11">
        <f>'SF60'!M11</f>
        <v>58</v>
      </c>
      <c r="I11">
        <f>'SF65'!M11</f>
        <v>30</v>
      </c>
      <c r="J11">
        <f>'SF70'!M11</f>
        <v>0</v>
      </c>
      <c r="K11">
        <f>JPSM!M11</f>
        <v>28</v>
      </c>
      <c r="L11">
        <f>SM!M11</f>
        <v>49</v>
      </c>
      <c r="M11">
        <f>'SM35'!M11</f>
        <v>66</v>
      </c>
      <c r="N11">
        <f>'SM40'!M11</f>
        <v>83</v>
      </c>
      <c r="O11">
        <f>'SM45'!M11</f>
        <v>127</v>
      </c>
      <c r="P11">
        <f>'SM50'!M11</f>
        <v>132</v>
      </c>
      <c r="Q11">
        <f>'SM55'!M11</f>
        <v>167</v>
      </c>
      <c r="R11">
        <f>'SM60'!M11</f>
        <v>122</v>
      </c>
      <c r="S11">
        <f>'SM65'!M11</f>
        <v>72</v>
      </c>
      <c r="T11">
        <f>'SM70'!M11</f>
        <v>61</v>
      </c>
      <c r="U11">
        <f>'SM75'!M11</f>
        <v>29</v>
      </c>
      <c r="V11">
        <f>'SM80'!M11</f>
        <v>0</v>
      </c>
    </row>
    <row r="12" spans="1:22" x14ac:dyDescent="0.25">
      <c r="A12">
        <f>JPSF!M12</f>
        <v>27</v>
      </c>
      <c r="B12">
        <f>SF!M12</f>
        <v>0</v>
      </c>
      <c r="C12">
        <f>'SF35'!M12</f>
        <v>26</v>
      </c>
      <c r="D12">
        <f>'SF40'!M12</f>
        <v>29</v>
      </c>
      <c r="E12">
        <f>'SF45'!M12</f>
        <v>45</v>
      </c>
      <c r="F12">
        <f>'SF50'!M12</f>
        <v>58</v>
      </c>
      <c r="G12">
        <f>'SF55'!M12</f>
        <v>54</v>
      </c>
      <c r="H12">
        <f>'SF60'!M12</f>
        <v>56</v>
      </c>
      <c r="I12">
        <f>'SF65'!M12</f>
        <v>29</v>
      </c>
      <c r="J12">
        <f>'SF70'!M12</f>
        <v>0</v>
      </c>
      <c r="K12">
        <f>JPSM!M12</f>
        <v>27</v>
      </c>
      <c r="L12">
        <f>SM!M12</f>
        <v>48</v>
      </c>
      <c r="M12">
        <f>'SM35'!M12</f>
        <v>65</v>
      </c>
      <c r="N12">
        <f>'SM40'!M12</f>
        <v>73</v>
      </c>
      <c r="O12">
        <f>'SM45'!M12</f>
        <v>124</v>
      </c>
      <c r="P12">
        <f>'SM50'!M12</f>
        <v>121</v>
      </c>
      <c r="Q12">
        <f>'SM55'!M12</f>
        <v>163</v>
      </c>
      <c r="R12">
        <f>'SM60'!M12</f>
        <v>115</v>
      </c>
      <c r="S12">
        <f>'SM65'!M12</f>
        <v>69</v>
      </c>
      <c r="T12">
        <f>'SM70'!M12</f>
        <v>53</v>
      </c>
      <c r="U12">
        <f>'SM75'!M12</f>
        <v>28</v>
      </c>
      <c r="V12">
        <f>'SM80'!M12</f>
        <v>0</v>
      </c>
    </row>
    <row r="13" spans="1:22" x14ac:dyDescent="0.25">
      <c r="A13">
        <f>JPSF!M13</f>
        <v>25</v>
      </c>
      <c r="B13">
        <f>SF!M13</f>
        <v>0</v>
      </c>
      <c r="C13">
        <f>'SF35'!M13</f>
        <v>25</v>
      </c>
      <c r="D13">
        <f>'SF40'!M13</f>
        <v>29</v>
      </c>
      <c r="E13">
        <f>'SF45'!M13</f>
        <v>41</v>
      </c>
      <c r="F13">
        <f>'SF50'!M13</f>
        <v>56</v>
      </c>
      <c r="G13">
        <f>'SF55'!M13</f>
        <v>46</v>
      </c>
      <c r="H13">
        <f>'SF60'!M13</f>
        <v>53</v>
      </c>
      <c r="I13">
        <f>'SF65'!M13</f>
        <v>28</v>
      </c>
      <c r="J13">
        <f>'SF70'!M13</f>
        <v>0</v>
      </c>
      <c r="K13">
        <f>JPSM!M13</f>
        <v>27</v>
      </c>
      <c r="L13">
        <f>SM!M13</f>
        <v>47</v>
      </c>
      <c r="M13">
        <f>'SM35'!M13</f>
        <v>64</v>
      </c>
      <c r="N13">
        <f>'SM40'!M13</f>
        <v>72</v>
      </c>
      <c r="O13">
        <f>'SM45'!M13</f>
        <v>123</v>
      </c>
      <c r="P13">
        <f>'SM50'!M13</f>
        <v>119</v>
      </c>
      <c r="Q13">
        <f>'SM55'!M13</f>
        <v>159</v>
      </c>
      <c r="R13">
        <f>'SM60'!M13</f>
        <v>113</v>
      </c>
      <c r="S13">
        <f>'SM65'!M13</f>
        <v>61</v>
      </c>
      <c r="T13">
        <f>'SM70'!M13</f>
        <v>53</v>
      </c>
      <c r="U13">
        <f>'SM75'!M13</f>
        <v>27</v>
      </c>
      <c r="V13">
        <f>'SM80'!M13</f>
        <v>0</v>
      </c>
    </row>
    <row r="14" spans="1:22" x14ac:dyDescent="0.25">
      <c r="A14">
        <f>JPSF!M14</f>
        <v>0</v>
      </c>
      <c r="B14">
        <f>SF!M14</f>
        <v>0</v>
      </c>
      <c r="C14">
        <f>'SF35'!M14</f>
        <v>24</v>
      </c>
      <c r="D14">
        <f>'SF40'!M14</f>
        <v>29</v>
      </c>
      <c r="E14">
        <f>'SF45'!M14</f>
        <v>37</v>
      </c>
      <c r="F14">
        <f>'SF50'!M14</f>
        <v>55</v>
      </c>
      <c r="G14">
        <f>'SF55'!M14</f>
        <v>39</v>
      </c>
      <c r="H14">
        <f>'SF60'!M14</f>
        <v>50</v>
      </c>
      <c r="I14">
        <f>'SF65'!M14</f>
        <v>26</v>
      </c>
      <c r="J14">
        <f>'SF70'!M14</f>
        <v>0</v>
      </c>
      <c r="K14">
        <f>JPSM!M14</f>
        <v>26</v>
      </c>
      <c r="L14">
        <f>SM!M14</f>
        <v>44</v>
      </c>
      <c r="M14">
        <f>'SM35'!M14</f>
        <v>62</v>
      </c>
      <c r="N14">
        <f>'SM40'!M14</f>
        <v>71</v>
      </c>
      <c r="O14">
        <f>'SM45'!M14</f>
        <v>117</v>
      </c>
      <c r="P14">
        <f>'SM50'!M14</f>
        <v>114</v>
      </c>
      <c r="Q14">
        <f>'SM55'!M14</f>
        <v>153</v>
      </c>
      <c r="R14">
        <f>'SM60'!M14</f>
        <v>106</v>
      </c>
      <c r="S14">
        <f>'SM65'!M14</f>
        <v>57</v>
      </c>
      <c r="T14">
        <f>'SM70'!M14</f>
        <v>44</v>
      </c>
      <c r="U14">
        <f>'SM75'!M14</f>
        <v>27</v>
      </c>
      <c r="V14">
        <f>'SM80'!M14</f>
        <v>0</v>
      </c>
    </row>
    <row r="15" spans="1:22" x14ac:dyDescent="0.25">
      <c r="A15">
        <f>JPSF!M15</f>
        <v>0</v>
      </c>
      <c r="B15">
        <f>SF!M15</f>
        <v>0</v>
      </c>
      <c r="C15">
        <f>'SF35'!M15</f>
        <v>23</v>
      </c>
      <c r="D15">
        <f>'SF40'!M15</f>
        <v>29</v>
      </c>
      <c r="E15">
        <f>'SF45'!M15</f>
        <v>36</v>
      </c>
      <c r="F15">
        <f>'SF50'!M15</f>
        <v>55</v>
      </c>
      <c r="G15">
        <f>'SF55'!M15</f>
        <v>35</v>
      </c>
      <c r="H15">
        <f>'SF60'!M15</f>
        <v>45</v>
      </c>
      <c r="I15">
        <f>'SF65'!M15</f>
        <v>25</v>
      </c>
      <c r="J15">
        <f>'SF70'!M15</f>
        <v>0</v>
      </c>
      <c r="K15">
        <f>JPSM!M15</f>
        <v>25</v>
      </c>
      <c r="L15">
        <f>SM!M15</f>
        <v>41</v>
      </c>
      <c r="M15">
        <f>'SM35'!M15</f>
        <v>51</v>
      </c>
      <c r="N15">
        <f>'SM40'!M15</f>
        <v>70</v>
      </c>
      <c r="O15">
        <f>'SM45'!M15</f>
        <v>114</v>
      </c>
      <c r="P15">
        <f>'SM50'!M15</f>
        <v>112</v>
      </c>
      <c r="Q15">
        <f>'SM55'!M15</f>
        <v>141</v>
      </c>
      <c r="R15">
        <f>'SM60'!M15</f>
        <v>101</v>
      </c>
      <c r="S15">
        <f>'SM65'!M15</f>
        <v>56</v>
      </c>
      <c r="T15">
        <f>'SM70'!M15</f>
        <v>44</v>
      </c>
      <c r="U15">
        <f>'SM75'!M15</f>
        <v>26</v>
      </c>
      <c r="V15">
        <f>'SM80'!M15</f>
        <v>0</v>
      </c>
    </row>
    <row r="16" spans="1:22" x14ac:dyDescent="0.25">
      <c r="A16">
        <f>JPSF!M16</f>
        <v>0</v>
      </c>
      <c r="B16">
        <f>SF!M16</f>
        <v>0</v>
      </c>
      <c r="C16">
        <f>'SF35'!M16</f>
        <v>22</v>
      </c>
      <c r="D16">
        <f>'SF40'!M16</f>
        <v>28</v>
      </c>
      <c r="E16">
        <f>'SF45'!M16</f>
        <v>33</v>
      </c>
      <c r="F16">
        <f>'SF50'!M16</f>
        <v>50</v>
      </c>
      <c r="G16">
        <f>'SF55'!M16</f>
        <v>33</v>
      </c>
      <c r="H16">
        <f>'SF60'!M16</f>
        <v>44</v>
      </c>
      <c r="I16">
        <f>'SF65'!M16</f>
        <v>0</v>
      </c>
      <c r="J16">
        <f>'SF70'!M16</f>
        <v>0</v>
      </c>
      <c r="K16">
        <f>JPSM!M16</f>
        <v>24</v>
      </c>
      <c r="L16">
        <f>SM!M16</f>
        <v>40</v>
      </c>
      <c r="M16">
        <f>'SM35'!M16</f>
        <v>50</v>
      </c>
      <c r="N16">
        <f>'SM40'!M16</f>
        <v>69</v>
      </c>
      <c r="O16">
        <f>'SM45'!M16</f>
        <v>113</v>
      </c>
      <c r="P16">
        <f>'SM50'!M16</f>
        <v>106</v>
      </c>
      <c r="Q16">
        <f>'SM55'!M16</f>
        <v>140</v>
      </c>
      <c r="R16">
        <f>'SM60'!M16</f>
        <v>99</v>
      </c>
      <c r="S16">
        <f>'SM65'!M16</f>
        <v>55</v>
      </c>
      <c r="T16">
        <f>'SM70'!M16</f>
        <v>44</v>
      </c>
      <c r="U16">
        <f>'SM75'!M16</f>
        <v>26</v>
      </c>
      <c r="V16">
        <f>'SM80'!M16</f>
        <v>0</v>
      </c>
    </row>
    <row r="17" spans="1:22" x14ac:dyDescent="0.25">
      <c r="A17">
        <f>JPSF!M17</f>
        <v>0</v>
      </c>
      <c r="B17">
        <f>SF!M17</f>
        <v>0</v>
      </c>
      <c r="C17">
        <f>'SF35'!M17</f>
        <v>0</v>
      </c>
      <c r="D17">
        <f>'SF40'!M17</f>
        <v>28</v>
      </c>
      <c r="E17">
        <f>'SF45'!M17</f>
        <v>29</v>
      </c>
      <c r="F17">
        <f>'SF50'!M17</f>
        <v>48</v>
      </c>
      <c r="G17">
        <f>'SF55'!M17</f>
        <v>30</v>
      </c>
      <c r="H17">
        <f>'SF60'!M17</f>
        <v>30</v>
      </c>
      <c r="I17">
        <f>'SF65'!M17</f>
        <v>0</v>
      </c>
      <c r="J17">
        <f>'SF70'!M17</f>
        <v>0</v>
      </c>
      <c r="K17">
        <f>JPSM!M17</f>
        <v>23</v>
      </c>
      <c r="L17">
        <f>SM!M17</f>
        <v>30</v>
      </c>
      <c r="M17">
        <f>'SM35'!M17</f>
        <v>49</v>
      </c>
      <c r="N17">
        <f>'SM40'!M17</f>
        <v>68</v>
      </c>
      <c r="O17">
        <f>'SM45'!M17</f>
        <v>111</v>
      </c>
      <c r="P17">
        <f>'SM50'!M17</f>
        <v>103</v>
      </c>
      <c r="Q17">
        <f>'SM55'!M17</f>
        <v>136</v>
      </c>
      <c r="R17">
        <f>'SM60'!M17</f>
        <v>99</v>
      </c>
      <c r="S17">
        <f>'SM65'!M17</f>
        <v>54</v>
      </c>
      <c r="T17">
        <f>'SM70'!M17</f>
        <v>39</v>
      </c>
      <c r="U17">
        <f>'SM75'!M17</f>
        <v>25</v>
      </c>
      <c r="V17">
        <f>'SM80'!M17</f>
        <v>0</v>
      </c>
    </row>
    <row r="18" spans="1:22" x14ac:dyDescent="0.25">
      <c r="A18">
        <f>JPSF!M18</f>
        <v>0</v>
      </c>
      <c r="B18">
        <f>SF!M18</f>
        <v>0</v>
      </c>
      <c r="C18">
        <f>'SF35'!M18</f>
        <v>0</v>
      </c>
      <c r="D18">
        <f>'SF40'!M18</f>
        <v>28</v>
      </c>
      <c r="E18">
        <f>'SF45'!M18</f>
        <v>29</v>
      </c>
      <c r="F18">
        <f>'SF50'!M18</f>
        <v>40</v>
      </c>
      <c r="G18">
        <f>'SF55'!M18</f>
        <v>30</v>
      </c>
      <c r="H18">
        <f>'SF60'!M18</f>
        <v>30</v>
      </c>
      <c r="I18">
        <f>'SF65'!M18</f>
        <v>0</v>
      </c>
      <c r="J18">
        <f>'SF70'!M18</f>
        <v>0</v>
      </c>
      <c r="K18">
        <f>JPSM!M18</f>
        <v>22</v>
      </c>
      <c r="L18">
        <f>SM!M18</f>
        <v>30</v>
      </c>
      <c r="M18">
        <f>'SM35'!M18</f>
        <v>47</v>
      </c>
      <c r="N18">
        <f>'SM40'!M18</f>
        <v>67</v>
      </c>
      <c r="O18">
        <f>'SM45'!M18</f>
        <v>110</v>
      </c>
      <c r="P18">
        <f>'SM50'!M18</f>
        <v>102</v>
      </c>
      <c r="Q18">
        <f>'SM55'!M18</f>
        <v>135</v>
      </c>
      <c r="R18">
        <f>'SM60'!M18</f>
        <v>98</v>
      </c>
      <c r="S18">
        <f>'SM65'!M18</f>
        <v>53</v>
      </c>
      <c r="T18">
        <f>'SM70'!M18</f>
        <v>32</v>
      </c>
      <c r="U18">
        <f>'SM75'!M18</f>
        <v>0</v>
      </c>
      <c r="V18">
        <f>'SM80'!M18</f>
        <v>0</v>
      </c>
    </row>
    <row r="19" spans="1:22" x14ac:dyDescent="0.25">
      <c r="A19">
        <f>JPSF!M17</f>
        <v>0</v>
      </c>
      <c r="B19">
        <f>SF!M19</f>
        <v>0</v>
      </c>
      <c r="C19">
        <f>'SF35'!M19</f>
        <v>0</v>
      </c>
      <c r="D19">
        <f>'SF40'!M19</f>
        <v>27</v>
      </c>
      <c r="E19">
        <f>'SF45'!M19</f>
        <v>28</v>
      </c>
      <c r="F19">
        <f>'SF50'!M19</f>
        <v>38</v>
      </c>
      <c r="G19">
        <f>'SF55'!M19</f>
        <v>30</v>
      </c>
      <c r="H19">
        <f>'SF60'!M19</f>
        <v>29</v>
      </c>
      <c r="I19">
        <f>'SF65'!M19</f>
        <v>0</v>
      </c>
      <c r="J19">
        <f>'SF70'!M19</f>
        <v>0</v>
      </c>
      <c r="K19">
        <f>JPSM!M19</f>
        <v>21</v>
      </c>
      <c r="L19">
        <f>SM!M19</f>
        <v>30</v>
      </c>
      <c r="M19">
        <f>'SM35'!M19</f>
        <v>46</v>
      </c>
      <c r="N19">
        <f>'SM40'!M19</f>
        <v>66</v>
      </c>
      <c r="O19">
        <f>'SM45'!M19</f>
        <v>106</v>
      </c>
      <c r="P19">
        <f>'SM50'!M19</f>
        <v>101</v>
      </c>
      <c r="Q19">
        <f>'SM55'!M19</f>
        <v>112</v>
      </c>
      <c r="R19">
        <f>'SM60'!M19</f>
        <v>94</v>
      </c>
      <c r="S19">
        <f>'SM65'!M19</f>
        <v>50</v>
      </c>
      <c r="T19">
        <f>'SM70'!M19</f>
        <v>30</v>
      </c>
      <c r="U19">
        <f>'SM75'!M19</f>
        <v>0</v>
      </c>
      <c r="V19">
        <f>'SM80'!M19</f>
        <v>0</v>
      </c>
    </row>
    <row r="20" spans="1:22" x14ac:dyDescent="0.25">
      <c r="A20">
        <f>JPSF!M18</f>
        <v>0</v>
      </c>
      <c r="B20">
        <f>SF!M20</f>
        <v>0</v>
      </c>
      <c r="C20">
        <f>'SF35'!M20</f>
        <v>0</v>
      </c>
      <c r="D20">
        <f>'SF40'!M20</f>
        <v>27</v>
      </c>
      <c r="E20">
        <f>'SF45'!M20</f>
        <v>27</v>
      </c>
      <c r="F20">
        <f>'SF50'!M20</f>
        <v>34</v>
      </c>
      <c r="G20">
        <f>'SF55'!M20</f>
        <v>30</v>
      </c>
      <c r="H20">
        <f>'SF60'!M20</f>
        <v>29</v>
      </c>
      <c r="I20">
        <f>'SF65'!M20</f>
        <v>0</v>
      </c>
      <c r="J20">
        <f>'SF70'!M20</f>
        <v>0</v>
      </c>
      <c r="K20">
        <f>JPSM!M20</f>
        <v>20</v>
      </c>
      <c r="L20">
        <f>SM!M20</f>
        <v>29</v>
      </c>
      <c r="M20">
        <f>'SM35'!M20</f>
        <v>45</v>
      </c>
      <c r="N20">
        <f>'SM40'!M20</f>
        <v>66</v>
      </c>
      <c r="O20">
        <f>'SM45'!M20</f>
        <v>105</v>
      </c>
      <c r="P20">
        <f>'SM50'!M20</f>
        <v>100</v>
      </c>
      <c r="Q20">
        <f>'SM55'!M20</f>
        <v>112</v>
      </c>
      <c r="R20">
        <f>'SM60'!M20</f>
        <v>93</v>
      </c>
      <c r="S20">
        <f>'SM65'!M20</f>
        <v>49</v>
      </c>
      <c r="T20">
        <f>'SM70'!M20</f>
        <v>30</v>
      </c>
    </row>
    <row r="21" spans="1:22" x14ac:dyDescent="0.25">
      <c r="A21">
        <f>JPSF!M19</f>
        <v>0</v>
      </c>
      <c r="B21">
        <f>SF!M21</f>
        <v>0</v>
      </c>
      <c r="C21">
        <f>'SF35'!M21</f>
        <v>0</v>
      </c>
      <c r="D21">
        <f>'SF40'!M21</f>
        <v>26</v>
      </c>
      <c r="E21">
        <f>'SF45'!M21</f>
        <v>27</v>
      </c>
      <c r="F21">
        <f>'SF50'!M21</f>
        <v>34</v>
      </c>
      <c r="G21">
        <f>'SF55'!M21</f>
        <v>29</v>
      </c>
      <c r="H21">
        <f>'SF60'!M21</f>
        <v>27</v>
      </c>
      <c r="I21">
        <f>'SF65'!M21</f>
        <v>0</v>
      </c>
      <c r="J21">
        <f>'SF70'!M21</f>
        <v>0</v>
      </c>
      <c r="K21">
        <f>JPSM!M21</f>
        <v>19</v>
      </c>
      <c r="L21">
        <f>SM!M21</f>
        <v>27</v>
      </c>
      <c r="M21">
        <f>'SM35'!M21</f>
        <v>45</v>
      </c>
      <c r="N21">
        <f>'SM40'!M21</f>
        <v>65</v>
      </c>
      <c r="O21">
        <f>'SM45'!M21</f>
        <v>104</v>
      </c>
      <c r="P21">
        <f>'SM50'!M21</f>
        <v>99</v>
      </c>
      <c r="Q21">
        <f>'SM55'!M21</f>
        <v>106</v>
      </c>
      <c r="R21">
        <f>'SM60'!M21</f>
        <v>83</v>
      </c>
      <c r="S21">
        <f>'SM65'!M21</f>
        <v>47</v>
      </c>
      <c r="T21">
        <f>'SM70'!M21</f>
        <v>29</v>
      </c>
    </row>
    <row r="22" spans="1:22" x14ac:dyDescent="0.25">
      <c r="A22">
        <f>JPSF!M20</f>
        <v>0</v>
      </c>
      <c r="B22">
        <f>SF!M22</f>
        <v>0</v>
      </c>
      <c r="C22">
        <f>'SF35'!M22</f>
        <v>0</v>
      </c>
      <c r="D22">
        <f>'SF40'!M22</f>
        <v>26</v>
      </c>
      <c r="E22">
        <f>'SF45'!M22</f>
        <v>27</v>
      </c>
      <c r="F22">
        <f>'SF50'!M22</f>
        <v>33</v>
      </c>
      <c r="G22">
        <f>'SF55'!M22</f>
        <v>29</v>
      </c>
      <c r="H22">
        <f>'SF60'!M22</f>
        <v>25</v>
      </c>
      <c r="I22">
        <f>'SF65'!M22</f>
        <v>0</v>
      </c>
      <c r="J22">
        <f>'SF70'!M22</f>
        <v>0</v>
      </c>
      <c r="K22">
        <f>JPSM!M22</f>
        <v>18</v>
      </c>
      <c r="L22">
        <f>SM!M22</f>
        <v>27</v>
      </c>
      <c r="M22">
        <f>'SM35'!M22</f>
        <v>44</v>
      </c>
      <c r="N22">
        <f>'SM40'!M22</f>
        <v>65</v>
      </c>
      <c r="O22">
        <f>'SM45'!M22</f>
        <v>103</v>
      </c>
      <c r="P22">
        <f>'SM50'!M22</f>
        <v>95</v>
      </c>
      <c r="Q22">
        <f>'SM55'!M22</f>
        <v>97</v>
      </c>
      <c r="R22">
        <f>'SM60'!M22</f>
        <v>82</v>
      </c>
      <c r="S22">
        <f>'SM65'!M22</f>
        <v>41</v>
      </c>
      <c r="T22">
        <f>'SM70'!M22</f>
        <v>29</v>
      </c>
    </row>
    <row r="23" spans="1:22" x14ac:dyDescent="0.25">
      <c r="A23">
        <f>JPSF!M21</f>
        <v>0</v>
      </c>
      <c r="B23">
        <f>SF!M23</f>
        <v>0</v>
      </c>
      <c r="C23">
        <f>'SF35'!M23</f>
        <v>0</v>
      </c>
      <c r="D23">
        <f>'SF40'!M23</f>
        <v>25</v>
      </c>
      <c r="E23">
        <f>'SF45'!M23</f>
        <v>26</v>
      </c>
      <c r="F23">
        <f>'SF50'!M23</f>
        <v>33</v>
      </c>
      <c r="G23">
        <f>'SF55'!M23</f>
        <v>28</v>
      </c>
      <c r="H23">
        <f>'SF60'!M23</f>
        <v>24</v>
      </c>
      <c r="I23">
        <f>'SF65'!M18</f>
        <v>0</v>
      </c>
      <c r="J23">
        <f>'SF70'!M23</f>
        <v>0</v>
      </c>
      <c r="K23">
        <f>JPSM!M23</f>
        <v>16</v>
      </c>
      <c r="L23">
        <f>SM!M23</f>
        <v>26</v>
      </c>
      <c r="M23">
        <f>'SM35'!M23</f>
        <v>43</v>
      </c>
      <c r="N23">
        <f>'SM40'!M23</f>
        <v>64</v>
      </c>
      <c r="O23">
        <f>'SM45'!M23</f>
        <v>102</v>
      </c>
      <c r="P23">
        <f>'SM50'!M23</f>
        <v>93</v>
      </c>
      <c r="Q23">
        <f>'SM55'!M23</f>
        <v>96</v>
      </c>
      <c r="R23">
        <f>'SM60'!M23</f>
        <v>80</v>
      </c>
      <c r="S23">
        <f>'SM65'!M23</f>
        <v>40</v>
      </c>
      <c r="T23">
        <f>'SM70'!M23</f>
        <v>27</v>
      </c>
    </row>
    <row r="24" spans="1:22" x14ac:dyDescent="0.25">
      <c r="A24">
        <f>JPSF!M22</f>
        <v>0</v>
      </c>
      <c r="B24">
        <f>SF!M24</f>
        <v>0</v>
      </c>
      <c r="C24">
        <f>'SF35'!M24</f>
        <v>0</v>
      </c>
      <c r="D24">
        <f>'SF40'!M24</f>
        <v>22</v>
      </c>
      <c r="E24">
        <f>'SF45'!M24</f>
        <v>26</v>
      </c>
      <c r="F24">
        <f>'SF50'!M24</f>
        <v>32</v>
      </c>
      <c r="G24">
        <f>'SF55'!M24</f>
        <v>27</v>
      </c>
      <c r="H24">
        <f>'SF60'!M24</f>
        <v>22</v>
      </c>
      <c r="I24">
        <f>'SF65'!M19</f>
        <v>0</v>
      </c>
      <c r="J24">
        <f>'SF70'!M24</f>
        <v>0</v>
      </c>
      <c r="K24">
        <f>JPSM!M24</f>
        <v>15</v>
      </c>
      <c r="L24">
        <f>SM!M24</f>
        <v>24</v>
      </c>
      <c r="M24">
        <f>'SM35'!M24</f>
        <v>43</v>
      </c>
      <c r="N24">
        <f>'SM40'!M24</f>
        <v>63</v>
      </c>
      <c r="O24">
        <f>'SM45'!M24</f>
        <v>101</v>
      </c>
      <c r="P24">
        <f>'SM50'!M24</f>
        <v>93</v>
      </c>
      <c r="Q24">
        <f>'SM55'!M24</f>
        <v>95</v>
      </c>
      <c r="R24">
        <f>'SM60'!M24</f>
        <v>73</v>
      </c>
      <c r="S24">
        <f>'SM65'!M24</f>
        <v>39</v>
      </c>
      <c r="T24">
        <f>'SM70'!M24</f>
        <v>26</v>
      </c>
    </row>
    <row r="25" spans="1:22" x14ac:dyDescent="0.25">
      <c r="A25">
        <f>JPSF!M23</f>
        <v>0</v>
      </c>
      <c r="B25">
        <f>SF!M25</f>
        <v>0</v>
      </c>
      <c r="C25">
        <f>'SF35'!M25</f>
        <v>0</v>
      </c>
      <c r="D25">
        <f>'SF40'!M25</f>
        <v>0</v>
      </c>
      <c r="E25">
        <f>'SF45'!M25</f>
        <v>26</v>
      </c>
      <c r="F25">
        <f>'SF50'!M25</f>
        <v>31</v>
      </c>
      <c r="G25">
        <f>'SF55'!M25</f>
        <v>26</v>
      </c>
      <c r="H25">
        <f>'SF60'!M25</f>
        <v>19</v>
      </c>
      <c r="I25">
        <f>'SF65'!M20</f>
        <v>0</v>
      </c>
      <c r="J25">
        <f>'SF70'!M25</f>
        <v>0</v>
      </c>
      <c r="K25">
        <f>JPSM!M25</f>
        <v>14</v>
      </c>
      <c r="L25">
        <f>SM!M25</f>
        <v>22</v>
      </c>
      <c r="M25">
        <f>'SM35'!M25</f>
        <v>42</v>
      </c>
      <c r="N25">
        <f>'SM40'!M25</f>
        <v>62</v>
      </c>
      <c r="O25">
        <f>'SM45'!M25</f>
        <v>100</v>
      </c>
      <c r="P25">
        <f>'SM50'!M25</f>
        <v>92</v>
      </c>
      <c r="Q25">
        <f>'SM55'!M25</f>
        <v>94</v>
      </c>
      <c r="R25">
        <f>'SM60'!M25</f>
        <v>71</v>
      </c>
      <c r="S25">
        <f>'SM65'!M25</f>
        <v>38</v>
      </c>
      <c r="T25">
        <f>'SM70'!M25</f>
        <v>25</v>
      </c>
    </row>
    <row r="26" spans="1:22" x14ac:dyDescent="0.25">
      <c r="A26">
        <f>JPSF!M24</f>
        <v>0</v>
      </c>
      <c r="B26">
        <f>SF!M26</f>
        <v>0</v>
      </c>
      <c r="C26">
        <f>'SF35'!M26</f>
        <v>0</v>
      </c>
      <c r="D26">
        <f>'SF40'!M26</f>
        <v>0</v>
      </c>
      <c r="E26">
        <f>'SF45'!M26</f>
        <v>25</v>
      </c>
      <c r="F26">
        <f>'SF50'!M26</f>
        <v>30</v>
      </c>
      <c r="G26">
        <f>'SF55'!M26</f>
        <v>25</v>
      </c>
      <c r="H26">
        <f>'SF60'!M26</f>
        <v>0</v>
      </c>
      <c r="I26">
        <f>'SF65'!M21</f>
        <v>0</v>
      </c>
      <c r="J26">
        <f>'SF70'!M26</f>
        <v>0</v>
      </c>
      <c r="K26">
        <f>JPSM!M26</f>
        <v>13</v>
      </c>
      <c r="L26">
        <f>SM!M26</f>
        <v>21</v>
      </c>
      <c r="M26">
        <f>'SM35'!M26</f>
        <v>41</v>
      </c>
      <c r="N26">
        <f>'SM40'!M26</f>
        <v>61</v>
      </c>
      <c r="O26">
        <f>'SM45'!M26</f>
        <v>99</v>
      </c>
      <c r="P26">
        <f>'SM50'!M26</f>
        <v>91</v>
      </c>
      <c r="Q26">
        <f>'SM55'!M26</f>
        <v>93</v>
      </c>
      <c r="R26">
        <f>'SM60'!M26</f>
        <v>70</v>
      </c>
      <c r="S26">
        <f>'SM65'!M26</f>
        <v>38</v>
      </c>
      <c r="T26">
        <f>'SM70'!M26</f>
        <v>25</v>
      </c>
    </row>
    <row r="27" spans="1:22" x14ac:dyDescent="0.25">
      <c r="A27">
        <f>JPSF!M25</f>
        <v>0</v>
      </c>
      <c r="B27">
        <f>SF!M27</f>
        <v>0</v>
      </c>
      <c r="C27">
        <f>'SF35'!M27</f>
        <v>0</v>
      </c>
      <c r="D27">
        <f>'SF40'!M27</f>
        <v>0</v>
      </c>
      <c r="E27">
        <f>'SF45'!M27</f>
        <v>25</v>
      </c>
      <c r="F27">
        <f>'SF50'!M27</f>
        <v>30</v>
      </c>
      <c r="G27">
        <f>'SF55'!M27</f>
        <v>25</v>
      </c>
      <c r="H27">
        <f>'SF60'!M27</f>
        <v>0</v>
      </c>
      <c r="I27">
        <f>'SF65'!M22</f>
        <v>0</v>
      </c>
      <c r="J27">
        <f>'SF70'!M27</f>
        <v>0</v>
      </c>
      <c r="K27">
        <f>JPSM!M27</f>
        <v>12</v>
      </c>
      <c r="L27">
        <f>SM!M27</f>
        <v>21</v>
      </c>
      <c r="M27">
        <f>'SM35'!M27</f>
        <v>41</v>
      </c>
      <c r="N27">
        <f>'SM40'!M27</f>
        <v>60</v>
      </c>
      <c r="O27">
        <f>'SM45'!M27</f>
        <v>99</v>
      </c>
      <c r="P27">
        <f>'SM50'!M27</f>
        <v>90</v>
      </c>
      <c r="Q27">
        <f>'SM55'!M27</f>
        <v>90</v>
      </c>
      <c r="R27">
        <f>'SM60'!M27</f>
        <v>68</v>
      </c>
      <c r="S27">
        <f>'SM65'!M27</f>
        <v>38</v>
      </c>
      <c r="T27">
        <f>'SM70'!M27</f>
        <v>24</v>
      </c>
    </row>
    <row r="28" spans="1:22" x14ac:dyDescent="0.25">
      <c r="A28">
        <f>JPSF!M26</f>
        <v>0</v>
      </c>
      <c r="B28">
        <f>SF!M28</f>
        <v>0</v>
      </c>
      <c r="C28">
        <f>'SF35'!M28</f>
        <v>0</v>
      </c>
      <c r="D28">
        <f>'SF40'!M28</f>
        <v>0</v>
      </c>
      <c r="E28">
        <f>'SF45'!M28</f>
        <v>24</v>
      </c>
      <c r="F28">
        <f>'SF50'!M28</f>
        <v>30</v>
      </c>
      <c r="G28">
        <f>'SF55'!M28</f>
        <v>24</v>
      </c>
      <c r="H28">
        <f>'SF60'!M28</f>
        <v>0</v>
      </c>
      <c r="I28">
        <f>'SF65'!M23</f>
        <v>0</v>
      </c>
      <c r="J28">
        <f>'SF70'!M28</f>
        <v>0</v>
      </c>
      <c r="K28">
        <f>JPSM!M28</f>
        <v>11</v>
      </c>
      <c r="L28">
        <f>SM!M28</f>
        <v>20</v>
      </c>
      <c r="M28">
        <f>'SM35'!M28</f>
        <v>40</v>
      </c>
      <c r="N28">
        <f>'SM40'!M28</f>
        <v>60</v>
      </c>
      <c r="O28">
        <f>'SM45'!M28</f>
        <v>98</v>
      </c>
      <c r="P28">
        <f>'SM50'!M28</f>
        <v>90</v>
      </c>
      <c r="Q28">
        <f>'SM55'!M28</f>
        <v>90</v>
      </c>
      <c r="R28">
        <f>'SM60'!M28</f>
        <v>65</v>
      </c>
      <c r="S28">
        <f>'SM65'!M28</f>
        <v>37</v>
      </c>
      <c r="T28">
        <f>'SM70'!M28</f>
        <v>23</v>
      </c>
    </row>
    <row r="29" spans="1:22" x14ac:dyDescent="0.25">
      <c r="A29">
        <f>JPSF!M27</f>
        <v>0</v>
      </c>
      <c r="B29">
        <f>SF!M29</f>
        <v>0</v>
      </c>
      <c r="C29">
        <f>'SF35'!M29</f>
        <v>0</v>
      </c>
      <c r="D29">
        <f>'SF40'!M29</f>
        <v>0</v>
      </c>
      <c r="E29">
        <f>'SF45'!M29</f>
        <v>23</v>
      </c>
      <c r="F29">
        <f>'SF50'!M29</f>
        <v>29</v>
      </c>
      <c r="G29">
        <f>'SF55'!M29</f>
        <v>24</v>
      </c>
      <c r="H29">
        <f>'SF60'!M29</f>
        <v>0</v>
      </c>
      <c r="I29">
        <f>'SF65'!M24</f>
        <v>0</v>
      </c>
      <c r="J29">
        <f>'SF70'!M29</f>
        <v>0</v>
      </c>
      <c r="K29">
        <f>JPSM!M29</f>
        <v>10</v>
      </c>
      <c r="L29">
        <f>SM!M29</f>
        <v>18</v>
      </c>
      <c r="M29">
        <f>'SM35'!M29</f>
        <v>40</v>
      </c>
      <c r="N29">
        <f>'SM40'!M29</f>
        <v>56</v>
      </c>
      <c r="O29">
        <f>'SM45'!M29</f>
        <v>97</v>
      </c>
      <c r="P29">
        <f>'SM50'!M29</f>
        <v>89</v>
      </c>
      <c r="Q29">
        <f>'SM55'!M29</f>
        <v>86</v>
      </c>
      <c r="R29">
        <f>'SM60'!M29</f>
        <v>63</v>
      </c>
      <c r="S29">
        <f>'SM65'!M29</f>
        <v>36</v>
      </c>
      <c r="T29">
        <f>'SM70'!M29</f>
        <v>23</v>
      </c>
    </row>
    <row r="30" spans="1:22" x14ac:dyDescent="0.25">
      <c r="A30">
        <f>JPSF!M28</f>
        <v>0</v>
      </c>
      <c r="B30">
        <f>SF!M30</f>
        <v>0</v>
      </c>
      <c r="C30">
        <f>'SF35'!M30</f>
        <v>0</v>
      </c>
      <c r="D30">
        <f>'SF40'!M30</f>
        <v>0</v>
      </c>
      <c r="E30">
        <f>'SF45'!M30</f>
        <v>23</v>
      </c>
      <c r="F30">
        <f>'SF50'!M30</f>
        <v>28</v>
      </c>
      <c r="G30">
        <f>'SF55'!M30</f>
        <v>23</v>
      </c>
      <c r="H30">
        <f>'SF60'!M30</f>
        <v>0</v>
      </c>
      <c r="I30">
        <f>'SF65'!M25</f>
        <v>0</v>
      </c>
      <c r="J30">
        <f>'SF70'!M30</f>
        <v>0</v>
      </c>
      <c r="K30">
        <f>JPSM!M30</f>
        <v>9</v>
      </c>
      <c r="L30">
        <f>SM!M30</f>
        <v>17</v>
      </c>
      <c r="M30">
        <f>'SM35'!M30</f>
        <v>39</v>
      </c>
      <c r="N30">
        <f>'SM40'!M30</f>
        <v>55</v>
      </c>
      <c r="O30">
        <f>'SM45'!M30</f>
        <v>97</v>
      </c>
      <c r="P30">
        <f>'SM50'!M30</f>
        <v>88</v>
      </c>
      <c r="Q30">
        <f>'SM55'!M30</f>
        <v>83</v>
      </c>
      <c r="R30">
        <f>'SM60'!M30</f>
        <v>62</v>
      </c>
      <c r="S30">
        <f>'SM65'!M30</f>
        <v>31</v>
      </c>
      <c r="T30">
        <f>'SM70'!M30</f>
        <v>22</v>
      </c>
    </row>
    <row r="31" spans="1:22" x14ac:dyDescent="0.25">
      <c r="A31">
        <f>JPSF!M29</f>
        <v>0</v>
      </c>
      <c r="C31">
        <f>'SF35'!M31</f>
        <v>0</v>
      </c>
      <c r="D31">
        <f>'SF40'!M31</f>
        <v>0</v>
      </c>
      <c r="E31">
        <f>'SF45'!M31</f>
        <v>22</v>
      </c>
      <c r="F31">
        <f>'SF50'!M31</f>
        <v>27</v>
      </c>
      <c r="G31">
        <f>'SF55'!M31</f>
        <v>22</v>
      </c>
      <c r="H31">
        <f>'SF60'!M31</f>
        <v>0</v>
      </c>
      <c r="I31">
        <f>'SF65'!M26</f>
        <v>0</v>
      </c>
      <c r="J31">
        <f>'SF70'!M31</f>
        <v>0</v>
      </c>
      <c r="K31">
        <f>JPSM!M31</f>
        <v>8</v>
      </c>
      <c r="L31">
        <f>SM!M31</f>
        <v>16</v>
      </c>
      <c r="M31">
        <f>'SM35'!M31</f>
        <v>36</v>
      </c>
      <c r="N31">
        <f>'SM40'!M31</f>
        <v>55</v>
      </c>
      <c r="O31">
        <f>'SM45'!M31</f>
        <v>95</v>
      </c>
      <c r="P31">
        <f>'SM50'!M31</f>
        <v>87</v>
      </c>
      <c r="Q31">
        <f>'SM55'!M31</f>
        <v>81</v>
      </c>
      <c r="R31">
        <f>'SM60'!M31</f>
        <v>61</v>
      </c>
      <c r="S31">
        <f>'SM65'!M31</f>
        <v>30</v>
      </c>
      <c r="T31">
        <f>'SM70'!M31</f>
        <v>22</v>
      </c>
    </row>
    <row r="32" spans="1:22" x14ac:dyDescent="0.25">
      <c r="A32">
        <f>JPSF!M30</f>
        <v>0</v>
      </c>
      <c r="C32">
        <f>'SF35'!M32</f>
        <v>0</v>
      </c>
      <c r="D32">
        <f>'SF40'!M32</f>
        <v>0</v>
      </c>
      <c r="E32">
        <f>'SF45'!M32</f>
        <v>22</v>
      </c>
      <c r="F32">
        <f>'SF50'!M32</f>
        <v>26</v>
      </c>
      <c r="G32">
        <f>'SF55'!M32</f>
        <v>21</v>
      </c>
      <c r="H32">
        <f>'SF60'!M32</f>
        <v>0</v>
      </c>
      <c r="I32">
        <f>'SF65'!M27</f>
        <v>0</v>
      </c>
      <c r="J32">
        <f>'SF70'!M32</f>
        <v>0</v>
      </c>
      <c r="K32">
        <f>JPSM!M32</f>
        <v>7</v>
      </c>
      <c r="L32">
        <f>SM!M32</f>
        <v>15</v>
      </c>
      <c r="M32">
        <f>'SM35'!M32</f>
        <v>35</v>
      </c>
      <c r="N32">
        <f>'SM40'!M32</f>
        <v>54</v>
      </c>
      <c r="O32">
        <f>'SM45'!M32</f>
        <v>94</v>
      </c>
      <c r="P32">
        <f>'SM50'!M32</f>
        <v>86</v>
      </c>
      <c r="Q32">
        <f>'SM55'!M32</f>
        <v>79</v>
      </c>
      <c r="R32">
        <f>'SM60'!M32</f>
        <v>61</v>
      </c>
      <c r="S32">
        <f>'SM65'!M32</f>
        <v>30</v>
      </c>
      <c r="T32">
        <f>'SM70'!M32</f>
        <v>21</v>
      </c>
    </row>
    <row r="33" spans="1:20" x14ac:dyDescent="0.25">
      <c r="A33">
        <f>JPSF!M31</f>
        <v>0</v>
      </c>
      <c r="C33">
        <f>'SF35'!M33</f>
        <v>0</v>
      </c>
      <c r="D33">
        <f>'SF40'!M33</f>
        <v>0</v>
      </c>
      <c r="E33">
        <f>'SF45'!M33</f>
        <v>21</v>
      </c>
      <c r="F33">
        <f>'SF50'!M33</f>
        <v>25</v>
      </c>
      <c r="G33">
        <f>'SF55'!M33</f>
        <v>21</v>
      </c>
      <c r="H33">
        <f>'SF60'!M33</f>
        <v>0</v>
      </c>
      <c r="I33">
        <f>'SF65'!M28</f>
        <v>0</v>
      </c>
      <c r="J33">
        <f>'SF70'!M33</f>
        <v>0</v>
      </c>
      <c r="K33">
        <f>JPSM!M33</f>
        <v>6</v>
      </c>
      <c r="L33">
        <f>SM!M33</f>
        <v>12</v>
      </c>
      <c r="M33">
        <f>'SM35'!M33</f>
        <v>34</v>
      </c>
      <c r="N33">
        <f>'SM40'!M33</f>
        <v>53</v>
      </c>
      <c r="O33">
        <f>'SM45'!M33</f>
        <v>90</v>
      </c>
      <c r="P33">
        <f>'SM50'!M33</f>
        <v>85</v>
      </c>
      <c r="Q33">
        <f>'SM55'!M33</f>
        <v>78</v>
      </c>
      <c r="R33">
        <f>'SM60'!M33</f>
        <v>59</v>
      </c>
      <c r="S33">
        <f>'SM65'!M33</f>
        <v>29</v>
      </c>
      <c r="T33">
        <f>'SM70'!M33</f>
        <v>20</v>
      </c>
    </row>
    <row r="34" spans="1:20" x14ac:dyDescent="0.25">
      <c r="A34">
        <f>JPSF!M32</f>
        <v>0</v>
      </c>
      <c r="C34">
        <f>'SF35'!M34</f>
        <v>0</v>
      </c>
      <c r="D34">
        <f>'SF40'!M34</f>
        <v>0</v>
      </c>
      <c r="E34">
        <f>'SF45'!M34</f>
        <v>20</v>
      </c>
      <c r="F34">
        <f>'SF50'!M34</f>
        <v>25</v>
      </c>
      <c r="G34">
        <f>'SF55'!M34</f>
        <v>21</v>
      </c>
      <c r="H34">
        <f>'SF60'!M34</f>
        <v>0</v>
      </c>
      <c r="I34">
        <f>'SF65'!M29</f>
        <v>0</v>
      </c>
      <c r="J34">
        <f>'SF70'!M34</f>
        <v>0</v>
      </c>
      <c r="K34">
        <f>JPSM!M34</f>
        <v>5</v>
      </c>
      <c r="L34">
        <f>SM!M34</f>
        <v>0</v>
      </c>
      <c r="M34">
        <f>'SM35'!M34</f>
        <v>34</v>
      </c>
      <c r="N34">
        <f>'SM40'!M34</f>
        <v>53</v>
      </c>
      <c r="O34">
        <f>'SM45'!M34</f>
        <v>88</v>
      </c>
      <c r="P34">
        <f>'SM50'!M34</f>
        <v>83</v>
      </c>
      <c r="Q34">
        <f>'SM55'!M34</f>
        <v>76</v>
      </c>
      <c r="R34">
        <f>'SM60'!M34</f>
        <v>59</v>
      </c>
      <c r="S34">
        <f>'SM65'!M34</f>
        <v>28</v>
      </c>
      <c r="T34">
        <f>'SM70'!M34</f>
        <v>19</v>
      </c>
    </row>
    <row r="35" spans="1:20" x14ac:dyDescent="0.25">
      <c r="A35">
        <f>JPSF!M33</f>
        <v>0</v>
      </c>
      <c r="C35">
        <f>'SF35'!M35</f>
        <v>0</v>
      </c>
      <c r="D35">
        <f>'SF40'!M35</f>
        <v>0</v>
      </c>
      <c r="E35">
        <f>'SF45'!M35</f>
        <v>19</v>
      </c>
      <c r="F35">
        <f>'SF50'!M35</f>
        <v>24</v>
      </c>
      <c r="G35">
        <f>'SF55'!M35</f>
        <v>20</v>
      </c>
      <c r="H35">
        <f>'SF60'!M35</f>
        <v>0</v>
      </c>
      <c r="I35">
        <f>'SF65'!M30</f>
        <v>0</v>
      </c>
      <c r="J35">
        <f>'SF70'!M35</f>
        <v>0</v>
      </c>
      <c r="K35">
        <f>JPSM!M35</f>
        <v>4</v>
      </c>
      <c r="L35">
        <f>SM!M35</f>
        <v>0</v>
      </c>
      <c r="M35">
        <f>'SM35'!M35</f>
        <v>32</v>
      </c>
      <c r="N35">
        <f>'SM40'!M35</f>
        <v>52</v>
      </c>
      <c r="O35">
        <f>'SM45'!M35</f>
        <v>87</v>
      </c>
      <c r="P35">
        <f>'SM50'!M35</f>
        <v>82</v>
      </c>
      <c r="Q35">
        <f>'SM55'!M35</f>
        <v>75</v>
      </c>
      <c r="R35">
        <f>'SM60'!M35</f>
        <v>59</v>
      </c>
      <c r="S35">
        <f>'SM65'!M35</f>
        <v>28</v>
      </c>
      <c r="T35">
        <f>'SM70'!M35</f>
        <v>18</v>
      </c>
    </row>
    <row r="36" spans="1:20" x14ac:dyDescent="0.25">
      <c r="A36">
        <f>JPSF!M34</f>
        <v>0</v>
      </c>
      <c r="C36">
        <f>'SF35'!M36</f>
        <v>0</v>
      </c>
      <c r="D36">
        <f>'SF40'!M36</f>
        <v>0</v>
      </c>
      <c r="E36">
        <f>'SF45'!M36</f>
        <v>19</v>
      </c>
      <c r="F36">
        <f>'SF50'!M36</f>
        <v>24</v>
      </c>
      <c r="G36">
        <f>'SF55'!M36</f>
        <v>20</v>
      </c>
      <c r="H36">
        <f>'SF60'!M36</f>
        <v>0</v>
      </c>
      <c r="I36">
        <f>'SF65'!M31</f>
        <v>0</v>
      </c>
      <c r="J36">
        <f>'SF70'!M36</f>
        <v>0</v>
      </c>
      <c r="K36">
        <f>JPSM!M36</f>
        <v>3</v>
      </c>
      <c r="L36">
        <f>SM!M36</f>
        <v>0</v>
      </c>
      <c r="M36">
        <f>'SM35'!M36</f>
        <v>31</v>
      </c>
      <c r="N36">
        <f>'SM40'!M36</f>
        <v>51</v>
      </c>
      <c r="O36">
        <f>'SM45'!M36</f>
        <v>87</v>
      </c>
      <c r="P36">
        <f>'SM50'!M36</f>
        <v>81</v>
      </c>
      <c r="Q36">
        <f>'SM55'!M36</f>
        <v>75</v>
      </c>
      <c r="R36">
        <f>'SM60'!M36</f>
        <v>59</v>
      </c>
      <c r="S36">
        <f>'SM65'!M36</f>
        <v>28</v>
      </c>
      <c r="T36">
        <f>'SM70'!M36</f>
        <v>18</v>
      </c>
    </row>
    <row r="37" spans="1:20" x14ac:dyDescent="0.25">
      <c r="A37">
        <f>JPSF!M35</f>
        <v>0</v>
      </c>
      <c r="C37">
        <f>'SF35'!M37</f>
        <v>0</v>
      </c>
      <c r="D37">
        <f>'SF40'!M37</f>
        <v>0</v>
      </c>
      <c r="E37">
        <f>'SF45'!M37</f>
        <v>17</v>
      </c>
      <c r="F37">
        <f>'SF50'!M37</f>
        <v>22</v>
      </c>
      <c r="G37">
        <f>'SF55'!M37</f>
        <v>19</v>
      </c>
      <c r="H37">
        <f>'SF60'!M37</f>
        <v>0</v>
      </c>
      <c r="I37">
        <f>'SF65'!M32</f>
        <v>0</v>
      </c>
      <c r="J37">
        <f>'SF70'!M37</f>
        <v>0</v>
      </c>
      <c r="K37">
        <f>JPSM!M37</f>
        <v>2</v>
      </c>
      <c r="L37">
        <f>SM!M37</f>
        <v>0</v>
      </c>
      <c r="M37">
        <f>'SM35'!M37</f>
        <v>30</v>
      </c>
      <c r="N37">
        <f>'SM40'!M37</f>
        <v>50</v>
      </c>
      <c r="O37">
        <f>'SM45'!M37</f>
        <v>86</v>
      </c>
      <c r="P37">
        <f>'SM50'!M37</f>
        <v>81</v>
      </c>
      <c r="Q37">
        <f>'SM55'!M37</f>
        <v>74</v>
      </c>
      <c r="R37">
        <f>'SM60'!M37</f>
        <v>56</v>
      </c>
      <c r="S37">
        <f>'SM65'!M37</f>
        <v>26</v>
      </c>
      <c r="T37">
        <f>'SM70'!M37</f>
        <v>16</v>
      </c>
    </row>
    <row r="38" spans="1:20" x14ac:dyDescent="0.25">
      <c r="A38">
        <f>JPSF!M36</f>
        <v>0</v>
      </c>
      <c r="C38">
        <f>'SF35'!M38</f>
        <v>0</v>
      </c>
      <c r="D38">
        <f>'SF40'!M38</f>
        <v>0</v>
      </c>
      <c r="E38">
        <f>'SF45'!M38</f>
        <v>14</v>
      </c>
      <c r="F38">
        <f>'SF50'!M38</f>
        <v>20</v>
      </c>
      <c r="G38">
        <f>'SF55'!M38</f>
        <v>19</v>
      </c>
      <c r="H38">
        <f>'SF60'!M38</f>
        <v>0</v>
      </c>
      <c r="I38">
        <f>'SF65'!M33</f>
        <v>0</v>
      </c>
      <c r="J38">
        <f>'SF70'!M38</f>
        <v>0</v>
      </c>
      <c r="K38">
        <f>JPSM!M38</f>
        <v>1</v>
      </c>
      <c r="L38">
        <f>SM!M38</f>
        <v>0</v>
      </c>
      <c r="M38">
        <f>'SM35'!M38</f>
        <v>30</v>
      </c>
      <c r="N38">
        <f>'SM40'!M38</f>
        <v>49</v>
      </c>
      <c r="O38">
        <f>'SM45'!M38</f>
        <v>85</v>
      </c>
      <c r="P38">
        <f>'SM50'!M38</f>
        <v>80</v>
      </c>
      <c r="Q38">
        <f>'SM55'!M38</f>
        <v>72</v>
      </c>
      <c r="R38">
        <f>'SM60'!M38</f>
        <v>55</v>
      </c>
      <c r="S38">
        <f>'SM65'!M38</f>
        <v>25</v>
      </c>
      <c r="T38">
        <f>'SM70'!M38</f>
        <v>14</v>
      </c>
    </row>
    <row r="39" spans="1:20" x14ac:dyDescent="0.25">
      <c r="A39">
        <f>JPSF!M37</f>
        <v>0</v>
      </c>
      <c r="C39">
        <f>'SF35'!M39</f>
        <v>0</v>
      </c>
      <c r="D39">
        <f>'SF40'!M33</f>
        <v>0</v>
      </c>
      <c r="E39">
        <f>'SF45'!M39</f>
        <v>13</v>
      </c>
      <c r="F39">
        <f>'SF50'!M39</f>
        <v>19</v>
      </c>
      <c r="G39">
        <f>'SF55'!M39</f>
        <v>17</v>
      </c>
      <c r="H39">
        <f>'SF60'!M39</f>
        <v>0</v>
      </c>
      <c r="I39">
        <f>'SF65'!M34</f>
        <v>0</v>
      </c>
      <c r="J39">
        <f>'SF70'!M39</f>
        <v>0</v>
      </c>
      <c r="K39">
        <f>JPSM!M39</f>
        <v>0</v>
      </c>
      <c r="L39">
        <f>SM!M39</f>
        <v>0</v>
      </c>
      <c r="M39">
        <f>'SM35'!M39</f>
        <v>29</v>
      </c>
      <c r="N39">
        <f>'SM40'!M39</f>
        <v>47</v>
      </c>
      <c r="O39">
        <f>'SM45'!M39</f>
        <v>83</v>
      </c>
      <c r="P39">
        <f>'SM50'!M39</f>
        <v>79</v>
      </c>
      <c r="Q39">
        <f>'SM55'!M39</f>
        <v>71</v>
      </c>
      <c r="R39">
        <f>'SM60'!M39</f>
        <v>54</v>
      </c>
      <c r="S39">
        <f>'SM65'!M39</f>
        <v>25</v>
      </c>
      <c r="T39">
        <f>'SM70'!M39</f>
        <v>0</v>
      </c>
    </row>
    <row r="40" spans="1:20" x14ac:dyDescent="0.25">
      <c r="A40">
        <f>JPSF!M38</f>
        <v>0</v>
      </c>
      <c r="C40">
        <f>'SF35'!M40</f>
        <v>0</v>
      </c>
      <c r="D40">
        <f>'SF40'!M34</f>
        <v>0</v>
      </c>
      <c r="E40">
        <f>'SF45'!M40</f>
        <v>0</v>
      </c>
      <c r="F40">
        <f>'SF50'!M40</f>
        <v>18</v>
      </c>
      <c r="G40">
        <f>'SF55'!M40</f>
        <v>17</v>
      </c>
      <c r="H40">
        <f>'SF60'!M40</f>
        <v>0</v>
      </c>
      <c r="I40">
        <f>'SF65'!M35</f>
        <v>0</v>
      </c>
      <c r="J40">
        <f>'SF70'!M40</f>
        <v>0</v>
      </c>
      <c r="K40">
        <f>JPSM!M40</f>
        <v>0</v>
      </c>
      <c r="L40">
        <f>SM!M40</f>
        <v>0</v>
      </c>
      <c r="M40">
        <f>'SM35'!M40</f>
        <v>29</v>
      </c>
      <c r="N40">
        <f>'SM40'!M40</f>
        <v>46</v>
      </c>
      <c r="O40">
        <f>'SM45'!M40</f>
        <v>83</v>
      </c>
      <c r="P40">
        <f>'SM50'!M40</f>
        <v>77</v>
      </c>
      <c r="Q40">
        <f>'SM55'!M40</f>
        <v>70</v>
      </c>
      <c r="R40">
        <f>'SM60'!M40</f>
        <v>54</v>
      </c>
      <c r="S40">
        <f>'SM65'!M40</f>
        <v>24</v>
      </c>
      <c r="T40">
        <f>'SM70'!M40</f>
        <v>0</v>
      </c>
    </row>
    <row r="41" spans="1:20" x14ac:dyDescent="0.25">
      <c r="F41">
        <f>'SF50'!M41</f>
        <v>18</v>
      </c>
      <c r="G41">
        <f>'SF55'!M41</f>
        <v>16</v>
      </c>
      <c r="M41">
        <f>'SM35'!M41</f>
        <v>28</v>
      </c>
      <c r="N41">
        <f>'SM40'!M41</f>
        <v>45</v>
      </c>
      <c r="O41">
        <f>'SM45'!M41</f>
        <v>81</v>
      </c>
      <c r="P41">
        <f>'SM50'!M41</f>
        <v>76</v>
      </c>
      <c r="Q41">
        <f>'SM55'!M41</f>
        <v>69</v>
      </c>
      <c r="R41">
        <f>'SM60'!M41</f>
        <v>53</v>
      </c>
      <c r="S41">
        <f>'SM65'!M41</f>
        <v>24</v>
      </c>
      <c r="T41">
        <f>'SM70'!M41</f>
        <v>0</v>
      </c>
    </row>
    <row r="42" spans="1:20" x14ac:dyDescent="0.25">
      <c r="F42">
        <f>'SF50'!M42</f>
        <v>17</v>
      </c>
      <c r="G42">
        <f>'SF55'!M42</f>
        <v>15</v>
      </c>
      <c r="M42">
        <f>'SM35'!M42</f>
        <v>28</v>
      </c>
      <c r="N42">
        <f>'SM40'!M42</f>
        <v>43</v>
      </c>
      <c r="O42">
        <f>'SM45'!M42</f>
        <v>80</v>
      </c>
      <c r="P42">
        <f>'SM50'!M42</f>
        <v>76</v>
      </c>
      <c r="Q42">
        <f>'SM55'!M42</f>
        <v>68</v>
      </c>
      <c r="R42">
        <f>'SM60'!M42</f>
        <v>53</v>
      </c>
      <c r="S42">
        <f>'SM65'!M42</f>
        <v>22</v>
      </c>
      <c r="T42">
        <f>'SM70'!M42</f>
        <v>0</v>
      </c>
    </row>
    <row r="43" spans="1:20" x14ac:dyDescent="0.25">
      <c r="F43">
        <f>'SF50'!M43</f>
        <v>16</v>
      </c>
      <c r="G43">
        <f>'SF55'!M43</f>
        <v>0</v>
      </c>
      <c r="M43">
        <f>'SM35'!M43</f>
        <v>27</v>
      </c>
      <c r="N43">
        <f>'SM40'!M43</f>
        <v>42</v>
      </c>
      <c r="O43">
        <f>'SM45'!M43</f>
        <v>79</v>
      </c>
      <c r="P43">
        <f>'SM50'!M43</f>
        <v>76</v>
      </c>
      <c r="Q43">
        <f>'SM55'!M43</f>
        <v>67</v>
      </c>
      <c r="R43">
        <f>'SM60'!M43</f>
        <v>51</v>
      </c>
      <c r="S43">
        <f>'SM65'!M43</f>
        <v>22</v>
      </c>
      <c r="T43">
        <f>'SM70'!M43</f>
        <v>0</v>
      </c>
    </row>
    <row r="44" spans="1:20" x14ac:dyDescent="0.25">
      <c r="F44">
        <f>'SF50'!M44</f>
        <v>16</v>
      </c>
      <c r="G44">
        <f>'SF55'!M44</f>
        <v>0</v>
      </c>
      <c r="M44">
        <f>'SM35'!M44</f>
        <v>27</v>
      </c>
      <c r="N44">
        <f>'SM40'!M44</f>
        <v>41</v>
      </c>
      <c r="O44">
        <f>'SM45'!M44</f>
        <v>79</v>
      </c>
      <c r="P44">
        <f>'SM50'!M44</f>
        <v>76</v>
      </c>
      <c r="Q44">
        <f>'SM55'!M44</f>
        <v>66</v>
      </c>
      <c r="R44">
        <f>'SM60'!M44</f>
        <v>50</v>
      </c>
      <c r="S44">
        <f>'SM65'!M44</f>
        <v>22</v>
      </c>
      <c r="T44">
        <f>'SM70'!M44</f>
        <v>0</v>
      </c>
    </row>
    <row r="45" spans="1:20" x14ac:dyDescent="0.25">
      <c r="F45">
        <f>'SF50'!M45</f>
        <v>15</v>
      </c>
      <c r="G45">
        <f>'SF55'!M45</f>
        <v>0</v>
      </c>
      <c r="M45">
        <f>'SM35'!M45</f>
        <v>27</v>
      </c>
      <c r="N45">
        <f>'SM40'!M45</f>
        <v>40</v>
      </c>
      <c r="O45">
        <f>'SM45'!M45</f>
        <v>78</v>
      </c>
      <c r="P45">
        <f>'SM50'!M45</f>
        <v>75</v>
      </c>
      <c r="Q45">
        <f>'SM55'!M45</f>
        <v>63</v>
      </c>
      <c r="R45">
        <f>'SM60'!M45</f>
        <v>49</v>
      </c>
      <c r="S45">
        <f>'SM65'!M45</f>
        <v>22</v>
      </c>
      <c r="T45">
        <f>'SM70'!M45</f>
        <v>0</v>
      </c>
    </row>
    <row r="46" spans="1:20" x14ac:dyDescent="0.25">
      <c r="F46">
        <f>'SF50'!M46</f>
        <v>13</v>
      </c>
      <c r="G46">
        <f>'SF55'!M46</f>
        <v>0</v>
      </c>
      <c r="M46">
        <f>'SM35'!M46</f>
        <v>26</v>
      </c>
      <c r="N46">
        <f>'SM40'!M46</f>
        <v>40</v>
      </c>
      <c r="O46">
        <f>'SM45'!M46</f>
        <v>77</v>
      </c>
      <c r="P46">
        <f>'SM50'!M46</f>
        <v>74</v>
      </c>
      <c r="Q46">
        <f>'SM55'!M46</f>
        <v>61</v>
      </c>
      <c r="R46">
        <f>'SM60'!M46</f>
        <v>48</v>
      </c>
      <c r="S46">
        <f>'SM65'!M46</f>
        <v>21</v>
      </c>
      <c r="T46">
        <f>'SM70'!M46</f>
        <v>0</v>
      </c>
    </row>
    <row r="47" spans="1:20" x14ac:dyDescent="0.25">
      <c r="F47">
        <f>'SF50'!M47</f>
        <v>11</v>
      </c>
      <c r="G47">
        <f>'SF55'!M47</f>
        <v>0</v>
      </c>
      <c r="M47">
        <f>'SM35'!M47</f>
        <v>26</v>
      </c>
      <c r="N47">
        <f>'SM40'!M47</f>
        <v>39</v>
      </c>
      <c r="O47">
        <f>'SM45'!M47</f>
        <v>74</v>
      </c>
      <c r="P47">
        <f>'SM50'!M47</f>
        <v>73</v>
      </c>
      <c r="Q47">
        <f>'SM55'!M47</f>
        <v>60</v>
      </c>
      <c r="R47">
        <f>'SM60'!M47</f>
        <v>45</v>
      </c>
      <c r="S47">
        <f>'SM65'!M47</f>
        <v>21</v>
      </c>
      <c r="T47">
        <f>'SM70'!M47</f>
        <v>0</v>
      </c>
    </row>
    <row r="48" spans="1:20" x14ac:dyDescent="0.25">
      <c r="F48">
        <f>'SF50'!M48</f>
        <v>11</v>
      </c>
      <c r="G48">
        <f>'SF55'!M48</f>
        <v>0</v>
      </c>
      <c r="M48">
        <f>'SM35'!M48</f>
        <v>25</v>
      </c>
      <c r="N48">
        <f>'SM40'!M48</f>
        <v>38</v>
      </c>
      <c r="O48">
        <f>'SM45'!M48</f>
        <v>73</v>
      </c>
      <c r="P48">
        <f>'SM50'!M48</f>
        <v>72</v>
      </c>
      <c r="Q48">
        <f>'SM55'!M48</f>
        <v>60</v>
      </c>
      <c r="R48">
        <f>'SM60'!M48</f>
        <v>45</v>
      </c>
      <c r="S48">
        <f>'SM65'!M48</f>
        <v>20</v>
      </c>
      <c r="T48">
        <f>'SM70'!M48</f>
        <v>0</v>
      </c>
    </row>
    <row r="49" spans="6:20" x14ac:dyDescent="0.25">
      <c r="F49">
        <f>'SF50'!M49</f>
        <v>10</v>
      </c>
      <c r="G49">
        <f>'SF55'!M49</f>
        <v>0</v>
      </c>
      <c r="M49">
        <f>'SM35'!M49</f>
        <v>25</v>
      </c>
      <c r="N49">
        <f>'SM40'!M49</f>
        <v>38</v>
      </c>
      <c r="O49">
        <f>'SM45'!M49</f>
        <v>72</v>
      </c>
      <c r="P49">
        <f>'SM50'!M49</f>
        <v>71</v>
      </c>
      <c r="Q49">
        <f>'SM55'!M49</f>
        <v>59</v>
      </c>
      <c r="R49">
        <f>'SM60'!M49</f>
        <v>44</v>
      </c>
      <c r="S49">
        <f>'SM65'!M49</f>
        <v>20</v>
      </c>
      <c r="T49">
        <f>'SM70'!M49</f>
        <v>0</v>
      </c>
    </row>
    <row r="50" spans="6:20" x14ac:dyDescent="0.25">
      <c r="F50">
        <f>'SF50'!M50</f>
        <v>10</v>
      </c>
      <c r="G50">
        <f>'SF55'!M50</f>
        <v>0</v>
      </c>
      <c r="M50">
        <f>'SM35'!M50</f>
        <v>24</v>
      </c>
      <c r="N50">
        <f>'SM40'!M50</f>
        <v>37</v>
      </c>
      <c r="O50">
        <f>'SM45'!M50</f>
        <v>71</v>
      </c>
      <c r="P50">
        <f>'SM50'!M50</f>
        <v>70</v>
      </c>
      <c r="Q50">
        <f>'SM55'!M50</f>
        <v>59</v>
      </c>
      <c r="R50">
        <f>'SM60'!M50</f>
        <v>43</v>
      </c>
      <c r="S50">
        <f>'SM65'!M50</f>
        <v>20</v>
      </c>
      <c r="T50">
        <f>'SM70'!M50</f>
        <v>0</v>
      </c>
    </row>
    <row r="51" spans="6:20" x14ac:dyDescent="0.25">
      <c r="F51">
        <f>'SF50'!M51</f>
        <v>6</v>
      </c>
      <c r="G51">
        <f>'SF55'!M51</f>
        <v>0</v>
      </c>
      <c r="M51">
        <f>'SM35'!M51</f>
        <v>24</v>
      </c>
      <c r="N51">
        <f>'SM40'!M51</f>
        <v>36</v>
      </c>
      <c r="O51">
        <f>'SM45'!M51</f>
        <v>70</v>
      </c>
      <c r="P51">
        <f>'SM50'!M51</f>
        <v>69</v>
      </c>
      <c r="Q51">
        <f>'SM55'!M51</f>
        <v>58</v>
      </c>
      <c r="R51">
        <f>'SM60'!M51</f>
        <v>43</v>
      </c>
      <c r="S51">
        <f>'SM65'!M51</f>
        <v>20</v>
      </c>
      <c r="T51">
        <f>'SM70'!M51</f>
        <v>0</v>
      </c>
    </row>
    <row r="52" spans="6:20" x14ac:dyDescent="0.25">
      <c r="F52">
        <f>'SF50'!M52</f>
        <v>5</v>
      </c>
      <c r="G52">
        <f>'SF55'!M52</f>
        <v>0</v>
      </c>
      <c r="M52">
        <f>'SM35'!M52</f>
        <v>23</v>
      </c>
      <c r="N52">
        <f>'SM40'!M52</f>
        <v>35</v>
      </c>
      <c r="O52">
        <f>'SM45'!M52</f>
        <v>69</v>
      </c>
      <c r="P52">
        <f>'SM50'!M52</f>
        <v>68</v>
      </c>
      <c r="Q52">
        <f>'SM55'!M52</f>
        <v>57</v>
      </c>
      <c r="R52">
        <f>'SM60'!M52</f>
        <v>41</v>
      </c>
      <c r="S52">
        <f>'SM65'!M52</f>
        <v>19</v>
      </c>
      <c r="T52">
        <f>'SM70'!M52</f>
        <v>0</v>
      </c>
    </row>
    <row r="53" spans="6:20" x14ac:dyDescent="0.25">
      <c r="F53">
        <f>'SF50'!M53</f>
        <v>2</v>
      </c>
      <c r="G53">
        <f>'SF55'!M53</f>
        <v>0</v>
      </c>
      <c r="M53">
        <f>'SM35'!M53</f>
        <v>23</v>
      </c>
      <c r="N53">
        <f>'SM40'!M53</f>
        <v>34</v>
      </c>
      <c r="O53">
        <f>'SM45'!M53</f>
        <v>67</v>
      </c>
      <c r="P53">
        <f>'SM50'!M53</f>
        <v>67</v>
      </c>
      <c r="Q53">
        <f>'SM55'!M53</f>
        <v>57</v>
      </c>
      <c r="R53">
        <f>'SM60'!M53</f>
        <v>41</v>
      </c>
      <c r="S53">
        <f>'SM65'!M53</f>
        <v>19</v>
      </c>
    </row>
    <row r="54" spans="6:20" x14ac:dyDescent="0.25">
      <c r="F54">
        <f>'SF50'!M54</f>
        <v>0</v>
      </c>
      <c r="M54">
        <f>'SM35'!M54</f>
        <v>23</v>
      </c>
      <c r="N54">
        <f>'SM40'!M54</f>
        <v>33</v>
      </c>
      <c r="O54">
        <f>'SM45'!M54</f>
        <v>67</v>
      </c>
      <c r="P54">
        <f>'SM50'!M54</f>
        <v>66</v>
      </c>
      <c r="Q54">
        <f>'SM55'!M54</f>
        <v>56</v>
      </c>
      <c r="R54">
        <f>'SM60'!M54</f>
        <v>41</v>
      </c>
      <c r="S54">
        <f>'SM65'!M54</f>
        <v>18</v>
      </c>
    </row>
    <row r="55" spans="6:20" x14ac:dyDescent="0.25">
      <c r="M55">
        <f>'SM35'!M55</f>
        <v>22</v>
      </c>
      <c r="N55">
        <f>'SM40'!M55</f>
        <v>31</v>
      </c>
      <c r="O55">
        <f>'SM45'!M55</f>
        <v>66</v>
      </c>
      <c r="P55">
        <f>'SM50'!M55</f>
        <v>66</v>
      </c>
      <c r="Q55">
        <f>'SM55'!M55</f>
        <v>56</v>
      </c>
      <c r="R55">
        <f>'SM60'!M55</f>
        <v>40</v>
      </c>
      <c r="S55">
        <f>'SM65'!M55</f>
        <v>18</v>
      </c>
    </row>
    <row r="56" spans="6:20" x14ac:dyDescent="0.25">
      <c r="M56">
        <f>'SM35'!M56</f>
        <v>22</v>
      </c>
      <c r="N56">
        <f>'SM40'!M56</f>
        <v>30</v>
      </c>
      <c r="O56">
        <f>'SM45'!M56</f>
        <v>64</v>
      </c>
      <c r="P56">
        <f>'SM50'!M56</f>
        <v>65</v>
      </c>
      <c r="Q56">
        <f>'SM55'!M56</f>
        <v>55</v>
      </c>
      <c r="R56">
        <f>'SM60'!M56</f>
        <v>38</v>
      </c>
      <c r="S56">
        <f>'SM65'!M56</f>
        <v>18</v>
      </c>
    </row>
    <row r="57" spans="6:20" x14ac:dyDescent="0.25">
      <c r="M57">
        <f>'SM35'!M57</f>
        <v>21</v>
      </c>
      <c r="N57">
        <f>'SM40'!M57</f>
        <v>30</v>
      </c>
      <c r="O57">
        <f>'SM45'!M57</f>
        <v>63</v>
      </c>
      <c r="P57">
        <f>'SM50'!M57</f>
        <v>63</v>
      </c>
      <c r="Q57">
        <f>'SM55'!M57</f>
        <v>54</v>
      </c>
      <c r="R57">
        <f>'SM60'!M57</f>
        <v>38</v>
      </c>
      <c r="S57">
        <f>'SM65'!M57</f>
        <v>16</v>
      </c>
    </row>
    <row r="58" spans="6:20" x14ac:dyDescent="0.25">
      <c r="M58">
        <f>'SM35'!M58</f>
        <v>21</v>
      </c>
      <c r="N58">
        <f>'SM40'!M58</f>
        <v>30</v>
      </c>
      <c r="O58">
        <f>'SM45'!M58</f>
        <v>61</v>
      </c>
      <c r="P58">
        <f>'SM50'!M58</f>
        <v>63</v>
      </c>
      <c r="Q58">
        <f>'SM55'!M58</f>
        <v>54</v>
      </c>
      <c r="R58">
        <f>'SM60'!M58</f>
        <v>37</v>
      </c>
      <c r="S58">
        <f>'SM65'!M58</f>
        <v>16</v>
      </c>
    </row>
    <row r="59" spans="6:20" x14ac:dyDescent="0.25">
      <c r="M59">
        <f>'SM35'!M59</f>
        <v>20</v>
      </c>
      <c r="N59">
        <f>'SM40'!M59</f>
        <v>30</v>
      </c>
      <c r="O59">
        <f>'SM45'!M59</f>
        <v>59</v>
      </c>
      <c r="P59">
        <f>'SM50'!M59</f>
        <v>62</v>
      </c>
      <c r="Q59">
        <f>'SM55'!M59</f>
        <v>53</v>
      </c>
      <c r="R59">
        <f>'SM60'!M59</f>
        <v>35</v>
      </c>
      <c r="S59">
        <f>'SM65'!M59</f>
        <v>15</v>
      </c>
    </row>
    <row r="60" spans="6:20" x14ac:dyDescent="0.25">
      <c r="M60">
        <f>'SM35'!M60</f>
        <v>19</v>
      </c>
      <c r="N60">
        <f>'SM40'!M60</f>
        <v>29</v>
      </c>
      <c r="O60">
        <f>'SM45'!M60</f>
        <v>59</v>
      </c>
      <c r="P60">
        <f>'SM50'!M60</f>
        <v>60</v>
      </c>
      <c r="Q60">
        <f>'SM55'!M60</f>
        <v>53</v>
      </c>
      <c r="R60">
        <f>'SM60'!M60</f>
        <v>34</v>
      </c>
      <c r="S60">
        <f>'SM65'!M60</f>
        <v>14</v>
      </c>
    </row>
    <row r="61" spans="6:20" x14ac:dyDescent="0.25">
      <c r="M61">
        <f>'SM35'!M61</f>
        <v>18</v>
      </c>
      <c r="N61">
        <f>'SM40'!M61</f>
        <v>29</v>
      </c>
      <c r="O61">
        <f>'SM45'!M61</f>
        <v>58</v>
      </c>
      <c r="P61">
        <f>'SM50'!M61</f>
        <v>59</v>
      </c>
      <c r="Q61">
        <f>'SM55'!M61</f>
        <v>52</v>
      </c>
      <c r="R61">
        <f>'SM60'!M61</f>
        <v>33</v>
      </c>
      <c r="S61">
        <f>'SM65'!M61</f>
        <v>14</v>
      </c>
    </row>
    <row r="62" spans="6:20" x14ac:dyDescent="0.25">
      <c r="M62">
        <f>'SM35'!M62</f>
        <v>17</v>
      </c>
      <c r="N62">
        <f>'SM40'!M62</f>
        <v>28</v>
      </c>
      <c r="O62">
        <f>'SM45'!M62</f>
        <v>57</v>
      </c>
      <c r="P62">
        <f>'SM50'!M62</f>
        <v>56</v>
      </c>
      <c r="Q62">
        <f>'SM55'!M62</f>
        <v>51</v>
      </c>
      <c r="R62">
        <f>'SM60'!M62</f>
        <v>32</v>
      </c>
      <c r="S62">
        <f>'SM65'!M62</f>
        <v>13</v>
      </c>
    </row>
    <row r="63" spans="6:20" x14ac:dyDescent="0.25">
      <c r="M63">
        <f>'SM35'!M63</f>
        <v>17</v>
      </c>
      <c r="N63">
        <f>'SM40'!M63</f>
        <v>28</v>
      </c>
      <c r="O63">
        <f>'SM45'!M63</f>
        <v>56</v>
      </c>
      <c r="P63">
        <f>'SM50'!M63</f>
        <v>56</v>
      </c>
      <c r="Q63">
        <f>'SM55'!M63</f>
        <v>50</v>
      </c>
      <c r="R63">
        <f>'SM60'!M63</f>
        <v>32</v>
      </c>
      <c r="S63">
        <f>'SM65'!M63</f>
        <v>11</v>
      </c>
    </row>
    <row r="64" spans="6:20" x14ac:dyDescent="0.25">
      <c r="M64">
        <f>'SM35'!M64</f>
        <v>15</v>
      </c>
      <c r="N64">
        <f>'SM40'!M64</f>
        <v>27</v>
      </c>
      <c r="O64">
        <f>'SM45'!M64</f>
        <v>56</v>
      </c>
      <c r="P64">
        <f>'SM50'!M64</f>
        <v>55</v>
      </c>
      <c r="Q64">
        <f>'SM55'!M64</f>
        <v>49</v>
      </c>
      <c r="R64">
        <f>'SM60'!M64</f>
        <v>32</v>
      </c>
      <c r="S64">
        <f>'SM65'!M64</f>
        <v>10</v>
      </c>
    </row>
    <row r="65" spans="13:19" x14ac:dyDescent="0.25">
      <c r="M65">
        <f>'SM35'!M65</f>
        <v>14</v>
      </c>
      <c r="N65">
        <f>'SM40'!M65</f>
        <v>26</v>
      </c>
      <c r="O65">
        <f>'SM45'!M65</f>
        <v>55</v>
      </c>
      <c r="P65">
        <f>'SM50'!M65</f>
        <v>54</v>
      </c>
      <c r="Q65">
        <f>'SM55'!M65</f>
        <v>48</v>
      </c>
      <c r="R65">
        <f>'SM60'!M65</f>
        <v>31</v>
      </c>
      <c r="S65">
        <f>'SM65'!M65</f>
        <v>9</v>
      </c>
    </row>
    <row r="66" spans="13:19" x14ac:dyDescent="0.25">
      <c r="M66">
        <f>'SM35'!M66</f>
        <v>12</v>
      </c>
      <c r="N66">
        <f>'SM40'!M66</f>
        <v>25</v>
      </c>
      <c r="O66">
        <f>'SM45'!M66</f>
        <v>55</v>
      </c>
      <c r="P66">
        <f>'SM50'!M66</f>
        <v>53</v>
      </c>
      <c r="Q66">
        <f>'SM55'!M66</f>
        <v>48</v>
      </c>
      <c r="R66">
        <f>'SM60'!M66</f>
        <v>31</v>
      </c>
      <c r="S66">
        <f>'SM65'!M66</f>
        <v>9</v>
      </c>
    </row>
    <row r="67" spans="13:19" x14ac:dyDescent="0.25">
      <c r="M67">
        <f>'SM35'!M67</f>
        <v>11</v>
      </c>
      <c r="N67">
        <f>'SM40'!M67</f>
        <v>25</v>
      </c>
      <c r="O67">
        <f>'SM45'!M67</f>
        <v>55</v>
      </c>
      <c r="P67">
        <f>'SM50'!M67</f>
        <v>51</v>
      </c>
      <c r="Q67">
        <f>'SM55'!M67</f>
        <v>48</v>
      </c>
      <c r="R67">
        <f>'SM60'!M67</f>
        <v>30</v>
      </c>
      <c r="S67">
        <f>'SM65'!M67</f>
        <v>8</v>
      </c>
    </row>
    <row r="68" spans="13:19" x14ac:dyDescent="0.25">
      <c r="M68">
        <f>'SM35'!M68</f>
        <v>10</v>
      </c>
      <c r="N68">
        <f>'SM40'!M68</f>
        <v>25</v>
      </c>
      <c r="O68">
        <f>'SM45'!M68</f>
        <v>55</v>
      </c>
      <c r="P68">
        <f>'SM50'!M68</f>
        <v>51</v>
      </c>
      <c r="Q68">
        <f>'SM55'!M68</f>
        <v>47</v>
      </c>
      <c r="R68">
        <f>'SM60'!M68</f>
        <v>30</v>
      </c>
      <c r="S68">
        <f>'SM65'!M68</f>
        <v>6</v>
      </c>
    </row>
    <row r="69" spans="13:19" x14ac:dyDescent="0.25">
      <c r="M69">
        <f>'SM35'!M69</f>
        <v>8</v>
      </c>
      <c r="N69">
        <f>'SM40'!M69</f>
        <v>24</v>
      </c>
      <c r="O69">
        <f>'SM45'!M69</f>
        <v>54</v>
      </c>
      <c r="P69">
        <f>'SM50'!M69</f>
        <v>48</v>
      </c>
      <c r="Q69">
        <f>'SM55'!M69</f>
        <v>47</v>
      </c>
      <c r="R69">
        <f>'SM60'!M69</f>
        <v>29</v>
      </c>
      <c r="S69">
        <f>'SM65'!M69</f>
        <v>5</v>
      </c>
    </row>
    <row r="70" spans="13:19" x14ac:dyDescent="0.25">
      <c r="M70">
        <f>'SM35'!M70</f>
        <v>6</v>
      </c>
      <c r="N70">
        <f>'SM40'!M70</f>
        <v>24</v>
      </c>
      <c r="O70">
        <f>'SM45'!M70</f>
        <v>52</v>
      </c>
      <c r="P70">
        <f>'SM50'!M70</f>
        <v>48</v>
      </c>
      <c r="Q70">
        <f>'SM55'!M70</f>
        <v>46</v>
      </c>
      <c r="R70">
        <f>'SM60'!M70</f>
        <v>29</v>
      </c>
      <c r="S70">
        <f>'SM65'!M70</f>
        <v>4</v>
      </c>
    </row>
    <row r="71" spans="13:19" x14ac:dyDescent="0.25">
      <c r="M71">
        <f>'SM35'!M71</f>
        <v>4</v>
      </c>
      <c r="N71">
        <f>'SM40'!M71</f>
        <v>24</v>
      </c>
      <c r="O71">
        <f>'SM45'!M71</f>
        <v>51</v>
      </c>
      <c r="P71">
        <f>'SM50'!M71</f>
        <v>48</v>
      </c>
      <c r="Q71">
        <f>'SM55'!M71</f>
        <v>44</v>
      </c>
      <c r="R71">
        <f>'SM60'!M71</f>
        <v>28</v>
      </c>
      <c r="S71">
        <f>'SM65'!M71</f>
        <v>3</v>
      </c>
    </row>
    <row r="72" spans="13:19" x14ac:dyDescent="0.25">
      <c r="M72">
        <f>'SM35'!M72</f>
        <v>3</v>
      </c>
      <c r="N72">
        <f>'SM40'!M72</f>
        <v>24</v>
      </c>
      <c r="O72">
        <f>'SM45'!M72</f>
        <v>50</v>
      </c>
      <c r="P72">
        <f>'SM50'!M72</f>
        <v>45</v>
      </c>
      <c r="Q72">
        <f>'SM55'!M72</f>
        <v>44</v>
      </c>
      <c r="R72">
        <f>'SM60'!M72</f>
        <v>28</v>
      </c>
      <c r="S72">
        <f>'SM65'!M72</f>
        <v>2</v>
      </c>
    </row>
    <row r="73" spans="13:19" x14ac:dyDescent="0.25">
      <c r="M73">
        <f>'SM35'!M73</f>
        <v>2</v>
      </c>
      <c r="N73">
        <f>'SM40'!M73</f>
        <v>23</v>
      </c>
      <c r="O73">
        <f>'SM45'!M73</f>
        <v>49</v>
      </c>
      <c r="P73">
        <f>'SM50'!M73</f>
        <v>44</v>
      </c>
      <c r="Q73">
        <f>'SM55'!M73</f>
        <v>43</v>
      </c>
      <c r="R73">
        <f>'SM60'!M73</f>
        <v>26</v>
      </c>
      <c r="S73">
        <f>'SM65'!M73</f>
        <v>2</v>
      </c>
    </row>
    <row r="74" spans="13:19" x14ac:dyDescent="0.25">
      <c r="M74">
        <f>'SM35'!M74</f>
        <v>0</v>
      </c>
      <c r="N74">
        <f>'SM40'!M74</f>
        <v>23</v>
      </c>
      <c r="O74">
        <f>'SM45'!M74</f>
        <v>48</v>
      </c>
      <c r="P74">
        <f>'SM50'!M74</f>
        <v>43</v>
      </c>
      <c r="Q74">
        <f>'SM55'!M74</f>
        <v>41</v>
      </c>
      <c r="R74">
        <f>'SM60'!M74</f>
        <v>26</v>
      </c>
      <c r="S74">
        <f>'SM65'!M74</f>
        <v>0</v>
      </c>
    </row>
    <row r="75" spans="13:19" x14ac:dyDescent="0.25">
      <c r="M75">
        <f>'SM35'!M75</f>
        <v>0</v>
      </c>
      <c r="N75">
        <f>'SM40'!M75</f>
        <v>22</v>
      </c>
      <c r="O75">
        <f>'SM45'!M75</f>
        <v>46</v>
      </c>
      <c r="P75">
        <f>'SM50'!M75</f>
        <v>42</v>
      </c>
      <c r="Q75">
        <f>'SM55'!M75</f>
        <v>41</v>
      </c>
      <c r="R75">
        <f>'SM60'!M75</f>
        <v>26</v>
      </c>
      <c r="S75">
        <f>'SM65'!M75</f>
        <v>0</v>
      </c>
    </row>
    <row r="76" spans="13:19" x14ac:dyDescent="0.25">
      <c r="M76">
        <f>'SM35'!M76</f>
        <v>0</v>
      </c>
      <c r="N76">
        <f>'SM40'!M76</f>
        <v>22</v>
      </c>
      <c r="O76">
        <f>'SM45'!M76</f>
        <v>43</v>
      </c>
      <c r="P76">
        <f>'SM50'!M76</f>
        <v>41</v>
      </c>
      <c r="Q76">
        <f>'SM55'!M76</f>
        <v>41</v>
      </c>
      <c r="R76">
        <f>'SM60'!M76</f>
        <v>25</v>
      </c>
      <c r="S76">
        <f>'SM65'!M76</f>
        <v>0</v>
      </c>
    </row>
    <row r="77" spans="13:19" x14ac:dyDescent="0.25">
      <c r="M77">
        <f>'SM35'!M77</f>
        <v>0</v>
      </c>
      <c r="N77">
        <f>'SM40'!M77</f>
        <v>21</v>
      </c>
      <c r="O77">
        <f>'SM45'!M77</f>
        <v>42</v>
      </c>
      <c r="P77">
        <f>'SM50'!M77</f>
        <v>41</v>
      </c>
      <c r="Q77">
        <f>'SM55'!M77</f>
        <v>40</v>
      </c>
      <c r="R77">
        <f>'SM60'!M77</f>
        <v>24</v>
      </c>
      <c r="S77">
        <f>'SM65'!M77</f>
        <v>0</v>
      </c>
    </row>
    <row r="78" spans="13:19" x14ac:dyDescent="0.25">
      <c r="M78">
        <f>'SM35'!M78</f>
        <v>0</v>
      </c>
      <c r="N78">
        <f>'SM40'!M78</f>
        <v>21</v>
      </c>
      <c r="O78">
        <f>'SM45'!M78</f>
        <v>41</v>
      </c>
      <c r="P78">
        <f>'SM50'!M78</f>
        <v>40</v>
      </c>
      <c r="Q78">
        <f>'SM55'!M78</f>
        <v>39</v>
      </c>
      <c r="R78">
        <f>'SM60'!M78</f>
        <v>24</v>
      </c>
      <c r="S78">
        <f>'SM65'!M78</f>
        <v>0</v>
      </c>
    </row>
    <row r="79" spans="13:19" x14ac:dyDescent="0.25">
      <c r="M79">
        <f>'SM35'!M79</f>
        <v>0</v>
      </c>
      <c r="N79">
        <f>'SM40'!M79</f>
        <v>21</v>
      </c>
      <c r="O79">
        <f>'SM45'!M79</f>
        <v>41</v>
      </c>
      <c r="P79">
        <f>'SM50'!M79</f>
        <v>39</v>
      </c>
      <c r="Q79">
        <f>'SM55'!M79</f>
        <v>39</v>
      </c>
      <c r="R79">
        <f>'SM60'!M79</f>
        <v>22</v>
      </c>
      <c r="S79">
        <f>'SM65'!M79</f>
        <v>0</v>
      </c>
    </row>
    <row r="80" spans="13:19" x14ac:dyDescent="0.25">
      <c r="M80">
        <f>'SM35'!M80</f>
        <v>0</v>
      </c>
      <c r="N80">
        <f>'SM40'!M80</f>
        <v>20</v>
      </c>
      <c r="O80">
        <f>'SM45'!M80</f>
        <v>40</v>
      </c>
      <c r="P80">
        <f>'SM50'!M80</f>
        <v>39</v>
      </c>
      <c r="Q80">
        <f>'SM55'!M80</f>
        <v>37</v>
      </c>
      <c r="R80">
        <f>'SM60'!M80</f>
        <v>21</v>
      </c>
      <c r="S80">
        <f>'SM65'!M80</f>
        <v>0</v>
      </c>
    </row>
    <row r="81" spans="13:19" x14ac:dyDescent="0.25">
      <c r="M81">
        <f>'SM35'!M81</f>
        <v>0</v>
      </c>
      <c r="N81">
        <f>'SM40'!M81</f>
        <v>20</v>
      </c>
      <c r="O81">
        <f>'SM45'!M81</f>
        <v>38</v>
      </c>
      <c r="P81">
        <f>'SM50'!M81</f>
        <v>37</v>
      </c>
      <c r="Q81">
        <f>'SM55'!M81</f>
        <v>37</v>
      </c>
      <c r="R81">
        <f>'SM60'!M81</f>
        <v>20</v>
      </c>
      <c r="S81">
        <f>'SM65'!M81</f>
        <v>0</v>
      </c>
    </row>
    <row r="82" spans="13:19" x14ac:dyDescent="0.25">
      <c r="M82">
        <f>'SM35'!M82</f>
        <v>0</v>
      </c>
      <c r="N82">
        <f>'SM40'!M82</f>
        <v>19</v>
      </c>
      <c r="O82">
        <f>'SM45'!M82</f>
        <v>38</v>
      </c>
      <c r="P82">
        <f>'SM50'!M82</f>
        <v>36</v>
      </c>
      <c r="Q82">
        <f>'SM55'!M82</f>
        <v>37</v>
      </c>
      <c r="R82">
        <f>'SM60'!M82</f>
        <v>20</v>
      </c>
      <c r="S82">
        <f>'SM65'!M82</f>
        <v>0</v>
      </c>
    </row>
    <row r="83" spans="13:19" x14ac:dyDescent="0.25">
      <c r="M83">
        <f>'SM35'!M83</f>
        <v>0</v>
      </c>
      <c r="N83">
        <f>'SM40'!M83</f>
        <v>19</v>
      </c>
      <c r="O83">
        <f>'SM45'!M83</f>
        <v>37</v>
      </c>
      <c r="P83">
        <f>'SM50'!M83</f>
        <v>36</v>
      </c>
      <c r="Q83">
        <f>'SM55'!M83</f>
        <v>36</v>
      </c>
      <c r="R83">
        <f>'SM60'!M83</f>
        <v>19</v>
      </c>
      <c r="S83">
        <f>'SM65'!M83</f>
        <v>0</v>
      </c>
    </row>
    <row r="84" spans="13:19" x14ac:dyDescent="0.25">
      <c r="M84">
        <f>'SM35'!M84</f>
        <v>0</v>
      </c>
      <c r="N84">
        <f>'SM40'!M84</f>
        <v>18</v>
      </c>
      <c r="O84">
        <f>'SM45'!M84</f>
        <v>36</v>
      </c>
      <c r="P84">
        <f>'SM50'!M84</f>
        <v>34</v>
      </c>
      <c r="Q84">
        <f>'SM55'!M84</f>
        <v>36</v>
      </c>
      <c r="R84">
        <f>'SM60'!M84</f>
        <v>18</v>
      </c>
      <c r="S84">
        <f>'SM65'!M84</f>
        <v>0</v>
      </c>
    </row>
    <row r="85" spans="13:19" x14ac:dyDescent="0.25">
      <c r="M85">
        <f>'SM35'!M85</f>
        <v>0</v>
      </c>
      <c r="N85">
        <f>'SM40'!M85</f>
        <v>18</v>
      </c>
      <c r="O85">
        <f>'SM45'!M85</f>
        <v>35</v>
      </c>
      <c r="P85">
        <f>'SM50'!M85</f>
        <v>34</v>
      </c>
      <c r="Q85">
        <f>'SM55'!M85</f>
        <v>35</v>
      </c>
      <c r="R85">
        <f>'SM60'!M85</f>
        <v>18</v>
      </c>
      <c r="S85">
        <f>'SM65'!M85</f>
        <v>0</v>
      </c>
    </row>
    <row r="86" spans="13:19" x14ac:dyDescent="0.25">
      <c r="M86">
        <f>'SM35'!M86</f>
        <v>0</v>
      </c>
      <c r="N86">
        <f>'SM40'!M86</f>
        <v>18</v>
      </c>
      <c r="O86">
        <f>'SM45'!M86</f>
        <v>34</v>
      </c>
      <c r="P86">
        <f>'SM50'!M86</f>
        <v>33</v>
      </c>
      <c r="Q86">
        <f>'SM55'!M86</f>
        <v>34</v>
      </c>
      <c r="R86">
        <f>'SM60'!M86</f>
        <v>18</v>
      </c>
      <c r="S86">
        <f>'SM65'!M86</f>
        <v>0</v>
      </c>
    </row>
    <row r="87" spans="13:19" x14ac:dyDescent="0.25">
      <c r="M87">
        <f>'SM35'!M87</f>
        <v>0</v>
      </c>
      <c r="N87">
        <f>'SM40'!M87</f>
        <v>17</v>
      </c>
      <c r="O87">
        <f>'SM45'!M87</f>
        <v>34</v>
      </c>
      <c r="P87">
        <f>'SM50'!M87</f>
        <v>33</v>
      </c>
      <c r="Q87">
        <f>'SM55'!M87</f>
        <v>34</v>
      </c>
      <c r="R87">
        <f>'SM60'!M87</f>
        <v>17</v>
      </c>
      <c r="S87">
        <f>'SM65'!M87</f>
        <v>0</v>
      </c>
    </row>
    <row r="88" spans="13:19" x14ac:dyDescent="0.25">
      <c r="M88">
        <f>'SM35'!M88</f>
        <v>0</v>
      </c>
      <c r="N88">
        <f>'SM40'!M88</f>
        <v>17</v>
      </c>
      <c r="O88">
        <f>'SM45'!M88</f>
        <v>33</v>
      </c>
      <c r="P88">
        <f>'SM50'!M88</f>
        <v>32</v>
      </c>
      <c r="Q88">
        <f>'SM55'!M88</f>
        <v>34</v>
      </c>
      <c r="R88">
        <f>'SM60'!M88</f>
        <v>17</v>
      </c>
      <c r="S88">
        <f>'SM65'!M88</f>
        <v>0</v>
      </c>
    </row>
    <row r="89" spans="13:19" x14ac:dyDescent="0.25">
      <c r="M89">
        <f>'SM35'!M89</f>
        <v>0</v>
      </c>
      <c r="N89">
        <f>'SM40'!M89</f>
        <v>15</v>
      </c>
      <c r="O89">
        <f>'SM45'!M89</f>
        <v>33</v>
      </c>
      <c r="P89">
        <f>'SM50'!M89</f>
        <v>32</v>
      </c>
      <c r="Q89">
        <f>'SM55'!M89</f>
        <v>32</v>
      </c>
      <c r="R89">
        <f>'SM60'!M89</f>
        <v>14</v>
      </c>
      <c r="S89">
        <f>'SM65'!M89</f>
        <v>0</v>
      </c>
    </row>
    <row r="90" spans="13:19" x14ac:dyDescent="0.25">
      <c r="M90">
        <f>'SM35'!M90</f>
        <v>0</v>
      </c>
      <c r="N90">
        <f>'SM40'!M90</f>
        <v>14</v>
      </c>
      <c r="O90">
        <f>'SM45'!M90</f>
        <v>32</v>
      </c>
      <c r="P90">
        <f>'SM50'!M90</f>
        <v>32</v>
      </c>
      <c r="Q90">
        <f>'SM55'!M90</f>
        <v>32</v>
      </c>
      <c r="R90">
        <f>'SM60'!M90</f>
        <v>14</v>
      </c>
      <c r="S90">
        <f>'SM65'!M90</f>
        <v>0</v>
      </c>
    </row>
    <row r="91" spans="13:19" x14ac:dyDescent="0.25">
      <c r="M91">
        <f>'SM35'!M91</f>
        <v>0</v>
      </c>
      <c r="N91">
        <f>'SM40'!M91</f>
        <v>14</v>
      </c>
      <c r="O91">
        <f>'SM45'!M91</f>
        <v>32</v>
      </c>
      <c r="P91">
        <f>'SM50'!M91</f>
        <v>31</v>
      </c>
      <c r="Q91">
        <f>'SM55'!M91</f>
        <v>31</v>
      </c>
      <c r="R91">
        <f>'SM60'!M91</f>
        <v>14</v>
      </c>
      <c r="S91">
        <f>'SM65'!M91</f>
        <v>0</v>
      </c>
    </row>
    <row r="92" spans="13:19" x14ac:dyDescent="0.25">
      <c r="M92">
        <f>'SM35'!M92</f>
        <v>0</v>
      </c>
      <c r="N92">
        <f>'SM40'!M92</f>
        <v>13</v>
      </c>
      <c r="O92">
        <f>'SM45'!M92</f>
        <v>32</v>
      </c>
      <c r="P92">
        <f>'SM50'!M92</f>
        <v>31</v>
      </c>
      <c r="Q92">
        <f>'SM55'!M92</f>
        <v>30</v>
      </c>
      <c r="R92">
        <f>'SM60'!M92</f>
        <v>13</v>
      </c>
      <c r="S92">
        <f>'SM65'!M92</f>
        <v>0</v>
      </c>
    </row>
    <row r="93" spans="13:19" x14ac:dyDescent="0.25">
      <c r="M93">
        <f>'SM35'!M93</f>
        <v>0</v>
      </c>
      <c r="N93">
        <f>'SM40'!M93</f>
        <v>13</v>
      </c>
      <c r="O93">
        <f>'SM45'!M93</f>
        <v>32</v>
      </c>
      <c r="P93">
        <f>'SM50'!M93</f>
        <v>31</v>
      </c>
      <c r="Q93">
        <f>'SM55'!M93</f>
        <v>29</v>
      </c>
      <c r="R93">
        <f>'SM60'!M93</f>
        <v>12</v>
      </c>
      <c r="S93">
        <f>'SM65'!M93</f>
        <v>0</v>
      </c>
    </row>
    <row r="94" spans="13:19" x14ac:dyDescent="0.25">
      <c r="M94">
        <f>'SM35'!M94</f>
        <v>0</v>
      </c>
      <c r="N94">
        <f>'SM40'!M94</f>
        <v>12</v>
      </c>
      <c r="O94">
        <f>'SM45'!M94</f>
        <v>31</v>
      </c>
      <c r="P94">
        <f>'SM50'!M94</f>
        <v>30</v>
      </c>
      <c r="Q94">
        <f>'SM55'!M94</f>
        <v>29</v>
      </c>
      <c r="R94">
        <f>'SM60'!M94</f>
        <v>12</v>
      </c>
      <c r="S94">
        <f>'SM65'!M94</f>
        <v>0</v>
      </c>
    </row>
    <row r="95" spans="13:19" x14ac:dyDescent="0.25">
      <c r="M95">
        <f>'SM35'!M95</f>
        <v>0</v>
      </c>
      <c r="N95">
        <f>'SM40'!M95</f>
        <v>11</v>
      </c>
      <c r="O95">
        <f>'SM45'!M95</f>
        <v>31</v>
      </c>
      <c r="P95">
        <f>'SM50'!M95</f>
        <v>30</v>
      </c>
      <c r="Q95">
        <f>'SM55'!M95</f>
        <v>29</v>
      </c>
      <c r="R95">
        <f>'SM60'!M95</f>
        <v>11</v>
      </c>
      <c r="S95">
        <f>'SM65'!M95</f>
        <v>0</v>
      </c>
    </row>
    <row r="96" spans="13:19" x14ac:dyDescent="0.25">
      <c r="M96">
        <f>'SM35'!M96</f>
        <v>0</v>
      </c>
      <c r="N96">
        <f>'SM40'!M96</f>
        <v>10</v>
      </c>
      <c r="O96">
        <f>'SM45'!M96</f>
        <v>31</v>
      </c>
      <c r="P96">
        <f>'SM50'!M96</f>
        <v>29</v>
      </c>
      <c r="Q96">
        <f>'SM55'!M96</f>
        <v>28</v>
      </c>
      <c r="R96">
        <f>'SM60'!M96</f>
        <v>11</v>
      </c>
      <c r="S96">
        <f>'SM65'!M96</f>
        <v>0</v>
      </c>
    </row>
    <row r="97" spans="13:19" x14ac:dyDescent="0.25">
      <c r="M97">
        <f>'SM35'!M97</f>
        <v>0</v>
      </c>
      <c r="N97">
        <f>'SM40'!M97</f>
        <v>10</v>
      </c>
      <c r="O97">
        <f>'SM45'!M97</f>
        <v>30</v>
      </c>
      <c r="P97">
        <f>'SM50'!M97</f>
        <v>28</v>
      </c>
      <c r="Q97">
        <f>'SM55'!M97</f>
        <v>28</v>
      </c>
      <c r="R97">
        <f>'SM60'!M97</f>
        <v>10</v>
      </c>
      <c r="S97">
        <f>'SM65'!M97</f>
        <v>0</v>
      </c>
    </row>
    <row r="98" spans="13:19" x14ac:dyDescent="0.25">
      <c r="M98">
        <f>'SM35'!M98</f>
        <v>0</v>
      </c>
      <c r="N98">
        <f>'SM40'!M98</f>
        <v>9</v>
      </c>
      <c r="O98">
        <f>'SM45'!M98</f>
        <v>30</v>
      </c>
      <c r="P98">
        <f>'SM50'!M98</f>
        <v>28</v>
      </c>
      <c r="Q98">
        <f>'SM55'!M98</f>
        <v>28</v>
      </c>
      <c r="R98">
        <f>'SM60'!M98</f>
        <v>8</v>
      </c>
      <c r="S98">
        <f>'SM65'!M98</f>
        <v>0</v>
      </c>
    </row>
    <row r="99" spans="13:19" x14ac:dyDescent="0.25">
      <c r="M99">
        <f>'SM35'!M99</f>
        <v>0</v>
      </c>
      <c r="N99">
        <f>'SM40'!M99</f>
        <v>8</v>
      </c>
      <c r="O99">
        <f>'SM45'!M99</f>
        <v>29</v>
      </c>
      <c r="P99">
        <f>'SM50'!M99</f>
        <v>28</v>
      </c>
      <c r="Q99">
        <f>'SM55'!M99</f>
        <v>27</v>
      </c>
      <c r="R99">
        <f>'SM60'!M99</f>
        <v>8</v>
      </c>
      <c r="S99">
        <f>'SM65'!M99</f>
        <v>0</v>
      </c>
    </row>
    <row r="100" spans="13:19" x14ac:dyDescent="0.25">
      <c r="M100">
        <f>'SM35'!M100</f>
        <v>0</v>
      </c>
      <c r="N100">
        <f>'SM40'!M100</f>
        <v>8</v>
      </c>
      <c r="O100">
        <f>'SM45'!M100</f>
        <v>28</v>
      </c>
      <c r="P100">
        <f>'SM50'!M100</f>
        <v>27</v>
      </c>
      <c r="Q100">
        <f>'SM55'!M100</f>
        <v>27</v>
      </c>
      <c r="R100">
        <f>'SM60'!M100</f>
        <v>8</v>
      </c>
      <c r="S100">
        <f>'SM65'!M100</f>
        <v>0</v>
      </c>
    </row>
    <row r="101" spans="13:19" x14ac:dyDescent="0.25">
      <c r="M101">
        <f>'SM35'!M101</f>
        <v>0</v>
      </c>
      <c r="N101">
        <f>'SM40'!M101</f>
        <v>7</v>
      </c>
      <c r="O101">
        <f>'SM45'!M101</f>
        <v>28</v>
      </c>
      <c r="P101">
        <f>'SM50'!M101</f>
        <v>26</v>
      </c>
      <c r="Q101">
        <f>'SM55'!M101</f>
        <v>26</v>
      </c>
      <c r="R101">
        <f>'SM60'!M101</f>
        <v>7</v>
      </c>
      <c r="S101">
        <f>'SM65'!M101</f>
        <v>0</v>
      </c>
    </row>
    <row r="102" spans="13:19" x14ac:dyDescent="0.25">
      <c r="M102">
        <f>'SM35'!M102</f>
        <v>0</v>
      </c>
      <c r="N102">
        <f>'SM40'!M102</f>
        <v>7</v>
      </c>
      <c r="O102">
        <f>'SM45'!M102</f>
        <v>27</v>
      </c>
      <c r="P102">
        <f>'SM50'!M102</f>
        <v>26</v>
      </c>
      <c r="Q102">
        <f>'SM55'!M102</f>
        <v>26</v>
      </c>
      <c r="R102">
        <f>'SM60'!M102</f>
        <v>6</v>
      </c>
      <c r="S102">
        <f>'SM65'!M102</f>
        <v>0</v>
      </c>
    </row>
    <row r="103" spans="13:19" x14ac:dyDescent="0.25">
      <c r="M103">
        <f>'SM35'!M103</f>
        <v>0</v>
      </c>
      <c r="N103">
        <f>'SM40'!M103</f>
        <v>6</v>
      </c>
      <c r="O103">
        <f>'SM45'!M103</f>
        <v>25</v>
      </c>
      <c r="P103">
        <f>'SM50'!M103</f>
        <v>25</v>
      </c>
      <c r="Q103">
        <f>'SM55'!M103</f>
        <v>25</v>
      </c>
      <c r="R103">
        <f>'SM60'!M103</f>
        <v>6</v>
      </c>
      <c r="S103">
        <f>'SM65'!M103</f>
        <v>0</v>
      </c>
    </row>
    <row r="104" spans="13:19" x14ac:dyDescent="0.25">
      <c r="M104">
        <f>'SM35'!M104</f>
        <v>0</v>
      </c>
      <c r="N104">
        <f>'SM40'!M104</f>
        <v>5</v>
      </c>
      <c r="O104">
        <f>'SM45'!M104</f>
        <v>25</v>
      </c>
      <c r="P104">
        <f>'SM50'!M104</f>
        <v>25</v>
      </c>
      <c r="Q104">
        <f>'SM55'!M104</f>
        <v>25</v>
      </c>
      <c r="R104">
        <f>'SM60'!M104</f>
        <v>6</v>
      </c>
      <c r="S104">
        <f>'SM65'!M104</f>
        <v>0</v>
      </c>
    </row>
    <row r="105" spans="13:19" x14ac:dyDescent="0.25">
      <c r="M105">
        <f>'SM35'!M105</f>
        <v>0</v>
      </c>
      <c r="N105">
        <f>'SM40'!M105</f>
        <v>5</v>
      </c>
      <c r="O105">
        <f>'SM45'!M105</f>
        <v>24</v>
      </c>
      <c r="P105">
        <f>'SM50'!M105</f>
        <v>24</v>
      </c>
      <c r="Q105">
        <f>'SM55'!M105</f>
        <v>24</v>
      </c>
      <c r="R105">
        <f>'SM60'!M105</f>
        <v>5</v>
      </c>
      <c r="S105">
        <f>'SM65'!M105</f>
        <v>0</v>
      </c>
    </row>
    <row r="106" spans="13:19" x14ac:dyDescent="0.25">
      <c r="M106">
        <f>'SM35'!M106</f>
        <v>0</v>
      </c>
      <c r="N106">
        <f>'SM40'!M106</f>
        <v>3</v>
      </c>
      <c r="O106">
        <f>'SM45'!M106</f>
        <v>23</v>
      </c>
      <c r="P106">
        <f>'SM50'!M106</f>
        <v>24</v>
      </c>
      <c r="Q106">
        <f>'SM55'!M106</f>
        <v>23</v>
      </c>
      <c r="R106">
        <f>'SM60'!M106</f>
        <v>5</v>
      </c>
      <c r="S106">
        <f>'SM65'!M106</f>
        <v>0</v>
      </c>
    </row>
    <row r="107" spans="13:19" x14ac:dyDescent="0.25">
      <c r="M107">
        <f>'SM35'!M107</f>
        <v>0</v>
      </c>
      <c r="N107">
        <f>'SM40'!M107</f>
        <v>2</v>
      </c>
      <c r="O107">
        <f>'SM45'!M107</f>
        <v>23</v>
      </c>
      <c r="P107">
        <f>'SM50'!M107</f>
        <v>24</v>
      </c>
      <c r="Q107">
        <f>'SM55'!M107</f>
        <v>23</v>
      </c>
      <c r="R107">
        <f>'SM60'!M107</f>
        <v>5</v>
      </c>
      <c r="S107">
        <f>'SM65'!M107</f>
        <v>0</v>
      </c>
    </row>
    <row r="108" spans="13:19" x14ac:dyDescent="0.25">
      <c r="M108">
        <f>'SM35'!M108</f>
        <v>0</v>
      </c>
      <c r="N108">
        <f>'SM40'!M108</f>
        <v>1</v>
      </c>
      <c r="O108">
        <f>'SM45'!M108</f>
        <v>22</v>
      </c>
      <c r="P108">
        <f>'SM50'!M108</f>
        <v>24</v>
      </c>
      <c r="Q108">
        <f>'SM55'!M108</f>
        <v>22</v>
      </c>
      <c r="R108">
        <f>'SM60'!M108</f>
        <v>4</v>
      </c>
      <c r="S108">
        <f>'SM65'!M108</f>
        <v>0</v>
      </c>
    </row>
    <row r="109" spans="13:19" x14ac:dyDescent="0.25">
      <c r="O109">
        <f>'SM45'!M109</f>
        <v>21</v>
      </c>
      <c r="P109">
        <f>'SM50'!M109</f>
        <v>23</v>
      </c>
      <c r="Q109">
        <f>'SM55'!M109</f>
        <v>22</v>
      </c>
      <c r="R109">
        <f>'SM60'!M109</f>
        <v>4</v>
      </c>
      <c r="S109">
        <f>'SM65'!M109</f>
        <v>0</v>
      </c>
    </row>
    <row r="110" spans="13:19" x14ac:dyDescent="0.25">
      <c r="O110">
        <f>'SM45'!M110</f>
        <v>21</v>
      </c>
      <c r="P110">
        <f>'SM50'!M110</f>
        <v>23</v>
      </c>
      <c r="Q110">
        <f>'SM55'!M110</f>
        <v>21</v>
      </c>
      <c r="R110">
        <f>'SM60'!M110</f>
        <v>4</v>
      </c>
      <c r="S110">
        <f>'SM65'!M110</f>
        <v>0</v>
      </c>
    </row>
    <row r="111" spans="13:19" x14ac:dyDescent="0.25">
      <c r="O111">
        <f>'SM45'!M111</f>
        <v>20</v>
      </c>
      <c r="P111">
        <f>'SM50'!M111</f>
        <v>23</v>
      </c>
      <c r="Q111">
        <f>'SM55'!M111</f>
        <v>21</v>
      </c>
      <c r="R111">
        <f>'SM60'!M111</f>
        <v>3</v>
      </c>
      <c r="S111">
        <f>'SM65'!M111</f>
        <v>0</v>
      </c>
    </row>
    <row r="112" spans="13:19" x14ac:dyDescent="0.25">
      <c r="O112">
        <f>'SM45'!M112</f>
        <v>20</v>
      </c>
      <c r="P112">
        <f>'SM50'!M112</f>
        <v>23</v>
      </c>
      <c r="Q112">
        <f>'SM55'!M112</f>
        <v>21</v>
      </c>
      <c r="R112">
        <f>'SM60'!M112</f>
        <v>3</v>
      </c>
      <c r="S112">
        <f>'SM65'!M112</f>
        <v>0</v>
      </c>
    </row>
    <row r="113" spans="15:19" x14ac:dyDescent="0.25">
      <c r="O113">
        <f>'SM45'!M113</f>
        <v>20</v>
      </c>
      <c r="P113">
        <f>'SM50'!M113</f>
        <v>22</v>
      </c>
      <c r="Q113">
        <f>'SM55'!M113</f>
        <v>20</v>
      </c>
      <c r="R113">
        <f>'SM60'!M113</f>
        <v>2</v>
      </c>
      <c r="S113">
        <f>'SM65'!M113</f>
        <v>0</v>
      </c>
    </row>
    <row r="114" spans="15:19" x14ac:dyDescent="0.25">
      <c r="O114">
        <f>'SM45'!M114</f>
        <v>20</v>
      </c>
      <c r="P114">
        <f>'SM50'!M114</f>
        <v>22</v>
      </c>
      <c r="Q114">
        <f>'SM55'!M114</f>
        <v>19</v>
      </c>
      <c r="R114">
        <f>'SM60'!M114</f>
        <v>1</v>
      </c>
      <c r="S114">
        <f>'SM65'!M114</f>
        <v>0</v>
      </c>
    </row>
    <row r="115" spans="15:19" x14ac:dyDescent="0.25">
      <c r="O115">
        <f>'SM45'!M115</f>
        <v>19</v>
      </c>
      <c r="P115">
        <f>'SM50'!M115</f>
        <v>22</v>
      </c>
      <c r="Q115">
        <f>'SM55'!M115</f>
        <v>19</v>
      </c>
      <c r="R115">
        <f>'SM60'!M115</f>
        <v>1</v>
      </c>
      <c r="S115">
        <f>'SM65'!M115</f>
        <v>0</v>
      </c>
    </row>
    <row r="116" spans="15:19" x14ac:dyDescent="0.25">
      <c r="O116">
        <f>'SM45'!M116</f>
        <v>19</v>
      </c>
      <c r="P116">
        <f>'SM50'!M116</f>
        <v>22</v>
      </c>
      <c r="Q116">
        <f>'SM55'!M116</f>
        <v>18</v>
      </c>
      <c r="R116">
        <f>'SM60'!M116</f>
        <v>1</v>
      </c>
      <c r="S116">
        <f>'SM65'!M116</f>
        <v>0</v>
      </c>
    </row>
    <row r="117" spans="15:19" x14ac:dyDescent="0.25">
      <c r="O117">
        <f>'SM45'!M117</f>
        <v>18</v>
      </c>
      <c r="P117">
        <f>'SM50'!M117</f>
        <v>21</v>
      </c>
      <c r="Q117">
        <f>'SM55'!M117</f>
        <v>18</v>
      </c>
      <c r="R117">
        <f>'SM60'!M117</f>
        <v>0</v>
      </c>
      <c r="S117">
        <f>'SM65'!M117</f>
        <v>0</v>
      </c>
    </row>
    <row r="118" spans="15:19" x14ac:dyDescent="0.25">
      <c r="O118">
        <f>'SM45'!M118</f>
        <v>18</v>
      </c>
      <c r="P118">
        <f>'SM50'!M118</f>
        <v>21</v>
      </c>
      <c r="Q118">
        <f>'SM55'!M118</f>
        <v>17</v>
      </c>
    </row>
    <row r="119" spans="15:19" x14ac:dyDescent="0.25">
      <c r="O119">
        <f>'SM45'!M119</f>
        <v>17</v>
      </c>
      <c r="P119">
        <f>'SM50'!M119</f>
        <v>21</v>
      </c>
      <c r="Q119">
        <f>'SM55'!M119</f>
        <v>16</v>
      </c>
    </row>
    <row r="120" spans="15:19" x14ac:dyDescent="0.25">
      <c r="O120">
        <f>'SM45'!M120</f>
        <v>17</v>
      </c>
      <c r="P120">
        <f>'SM50'!M120</f>
        <v>21</v>
      </c>
      <c r="Q120">
        <f>'SM55'!M120</f>
        <v>15</v>
      </c>
    </row>
    <row r="121" spans="15:19" x14ac:dyDescent="0.25">
      <c r="O121">
        <f>'SM45'!M121</f>
        <v>16</v>
      </c>
      <c r="P121">
        <f>'SM50'!M121</f>
        <v>20</v>
      </c>
      <c r="Q121">
        <f>'SM55'!M121</f>
        <v>15</v>
      </c>
    </row>
    <row r="122" spans="15:19" x14ac:dyDescent="0.25">
      <c r="O122">
        <f>'SM45'!M122</f>
        <v>15</v>
      </c>
      <c r="P122">
        <f>'SM50'!M122</f>
        <v>20</v>
      </c>
      <c r="Q122">
        <f>'SM55'!M122</f>
        <v>14</v>
      </c>
    </row>
    <row r="123" spans="15:19" x14ac:dyDescent="0.25">
      <c r="O123">
        <f>'SM45'!M123</f>
        <v>15</v>
      </c>
      <c r="P123">
        <f>'SM50'!M123</f>
        <v>19</v>
      </c>
      <c r="Q123">
        <f>'SM55'!M123</f>
        <v>14</v>
      </c>
    </row>
    <row r="124" spans="15:19" x14ac:dyDescent="0.25">
      <c r="O124">
        <f>'SM45'!M124</f>
        <v>14</v>
      </c>
      <c r="P124">
        <f>'SM50'!M124</f>
        <v>19</v>
      </c>
      <c r="Q124">
        <f>'SM55'!M124</f>
        <v>14</v>
      </c>
    </row>
    <row r="125" spans="15:19" x14ac:dyDescent="0.25">
      <c r="O125">
        <f>'SM45'!M125</f>
        <v>14</v>
      </c>
      <c r="P125">
        <f>'SM50'!M125</f>
        <v>18</v>
      </c>
      <c r="Q125">
        <f>'SM55'!M125</f>
        <v>13</v>
      </c>
    </row>
    <row r="126" spans="15:19" x14ac:dyDescent="0.25">
      <c r="O126">
        <f>'SM45'!M126</f>
        <v>13</v>
      </c>
      <c r="P126">
        <f>'SM50'!M126</f>
        <v>18</v>
      </c>
      <c r="Q126">
        <f>'SM55'!M126</f>
        <v>12</v>
      </c>
    </row>
    <row r="127" spans="15:19" x14ac:dyDescent="0.25">
      <c r="O127">
        <f>'SM45'!M127</f>
        <v>13</v>
      </c>
      <c r="P127">
        <f>'SM50'!M127</f>
        <v>18</v>
      </c>
      <c r="Q127">
        <f>'SM55'!M127</f>
        <v>12</v>
      </c>
    </row>
    <row r="128" spans="15:19" x14ac:dyDescent="0.25">
      <c r="O128">
        <f>'SM45'!M128</f>
        <v>13</v>
      </c>
      <c r="P128">
        <f>'SM50'!M128</f>
        <v>17</v>
      </c>
      <c r="Q128">
        <f>'SM55'!M128</f>
        <v>12</v>
      </c>
    </row>
    <row r="129" spans="15:17" x14ac:dyDescent="0.25">
      <c r="O129">
        <f>'SM45'!M129</f>
        <v>12</v>
      </c>
      <c r="P129">
        <f>'SM50'!M129</f>
        <v>17</v>
      </c>
      <c r="Q129">
        <f>'SM55'!M129</f>
        <v>11</v>
      </c>
    </row>
    <row r="130" spans="15:17" x14ac:dyDescent="0.25">
      <c r="O130">
        <f>'SM45'!M130</f>
        <v>12</v>
      </c>
      <c r="P130">
        <f>'SM50'!M130</f>
        <v>16</v>
      </c>
      <c r="Q130">
        <f>'SM55'!M130</f>
        <v>10</v>
      </c>
    </row>
    <row r="131" spans="15:17" x14ac:dyDescent="0.25">
      <c r="O131">
        <f>'SM45'!M131</f>
        <v>12</v>
      </c>
      <c r="P131">
        <f>'SM50'!M131</f>
        <v>15</v>
      </c>
      <c r="Q131">
        <f>'SM55'!M131</f>
        <v>10</v>
      </c>
    </row>
    <row r="132" spans="15:17" x14ac:dyDescent="0.25">
      <c r="O132">
        <f>'SM45'!M132</f>
        <v>11</v>
      </c>
      <c r="P132">
        <f>'SM50'!M132</f>
        <v>15</v>
      </c>
      <c r="Q132">
        <f>'SM55'!M132</f>
        <v>9</v>
      </c>
    </row>
    <row r="133" spans="15:17" x14ac:dyDescent="0.25">
      <c r="O133">
        <f>'SM45'!M133</f>
        <v>11</v>
      </c>
      <c r="P133">
        <f>'SM50'!M133</f>
        <v>15</v>
      </c>
      <c r="Q133">
        <f>'SM55'!M133</f>
        <v>9</v>
      </c>
    </row>
    <row r="134" spans="15:17" x14ac:dyDescent="0.25">
      <c r="O134">
        <f>'SM45'!M134</f>
        <v>10</v>
      </c>
      <c r="P134">
        <f>'SM50'!M134</f>
        <v>14</v>
      </c>
      <c r="Q134">
        <f>'SM55'!M134</f>
        <v>8</v>
      </c>
    </row>
    <row r="135" spans="15:17" x14ac:dyDescent="0.25">
      <c r="O135">
        <f>'SM45'!M135</f>
        <v>8</v>
      </c>
      <c r="P135">
        <f>'SM50'!M135</f>
        <v>13</v>
      </c>
      <c r="Q135">
        <f>'SM55'!M135</f>
        <v>8</v>
      </c>
    </row>
    <row r="136" spans="15:17" x14ac:dyDescent="0.25">
      <c r="O136">
        <f>'SM45'!M136</f>
        <v>7</v>
      </c>
      <c r="P136">
        <f>'SM50'!M136</f>
        <v>13</v>
      </c>
      <c r="Q136">
        <f>'SM55'!M136</f>
        <v>7</v>
      </c>
    </row>
    <row r="137" spans="15:17" x14ac:dyDescent="0.25">
      <c r="O137">
        <f>'SM45'!M137</f>
        <v>7</v>
      </c>
      <c r="P137">
        <f>'SM50'!M137</f>
        <v>12</v>
      </c>
      <c r="Q137">
        <f>'SM55'!M137</f>
        <v>7</v>
      </c>
    </row>
    <row r="138" spans="15:17" x14ac:dyDescent="0.25">
      <c r="O138">
        <f>'SM45'!M138</f>
        <v>6</v>
      </c>
      <c r="P138">
        <f>'SM50'!M138</f>
        <v>12</v>
      </c>
      <c r="Q138">
        <f>'SM55'!M138</f>
        <v>7</v>
      </c>
    </row>
    <row r="139" spans="15:17" x14ac:dyDescent="0.25">
      <c r="O139">
        <f>'SM45'!M139</f>
        <v>5</v>
      </c>
      <c r="P139">
        <f>'SM50'!M139</f>
        <v>12</v>
      </c>
      <c r="Q139">
        <f>'SM55'!M139</f>
        <v>6</v>
      </c>
    </row>
    <row r="140" spans="15:17" x14ac:dyDescent="0.25">
      <c r="O140">
        <f>'SM45'!M140</f>
        <v>4</v>
      </c>
      <c r="P140">
        <f>'SM50'!M140</f>
        <v>12</v>
      </c>
      <c r="Q140">
        <f>'SM55'!M140</f>
        <v>5</v>
      </c>
    </row>
    <row r="141" spans="15:17" x14ac:dyDescent="0.25">
      <c r="O141">
        <f>'SM45'!M141</f>
        <v>4</v>
      </c>
      <c r="P141">
        <f>'SM50'!M141</f>
        <v>12</v>
      </c>
      <c r="Q141">
        <f>'SM55'!M141</f>
        <v>5</v>
      </c>
    </row>
    <row r="142" spans="15:17" x14ac:dyDescent="0.25">
      <c r="O142">
        <f>'SM45'!M142</f>
        <v>3</v>
      </c>
      <c r="P142">
        <f>'SM50'!M142</f>
        <v>11</v>
      </c>
      <c r="Q142">
        <f>'SM55'!M142</f>
        <v>5</v>
      </c>
    </row>
    <row r="143" spans="15:17" x14ac:dyDescent="0.25">
      <c r="O143">
        <f>'SM45'!M143</f>
        <v>3</v>
      </c>
      <c r="P143">
        <f>'SM50'!M143</f>
        <v>10</v>
      </c>
      <c r="Q143">
        <f>'SM55'!M143</f>
        <v>4</v>
      </c>
    </row>
    <row r="144" spans="15:17" x14ac:dyDescent="0.25">
      <c r="O144">
        <f>'SM45'!M144</f>
        <v>2</v>
      </c>
      <c r="P144">
        <f>'SM50'!M144</f>
        <v>10</v>
      </c>
      <c r="Q144">
        <f>'SM55'!M144</f>
        <v>3</v>
      </c>
    </row>
    <row r="145" spans="15:17" x14ac:dyDescent="0.25">
      <c r="O145">
        <f>'SM45'!M145</f>
        <v>2</v>
      </c>
      <c r="P145">
        <f>'SM50'!M145</f>
        <v>10</v>
      </c>
      <c r="Q145">
        <f>'SM55'!M145</f>
        <v>3</v>
      </c>
    </row>
    <row r="146" spans="15:17" x14ac:dyDescent="0.25">
      <c r="O146">
        <f>'SM45'!M146</f>
        <v>1</v>
      </c>
      <c r="P146">
        <f>'SM50'!M146</f>
        <v>9</v>
      </c>
      <c r="Q146">
        <f>'SM55'!M146</f>
        <v>0</v>
      </c>
    </row>
    <row r="147" spans="15:17" x14ac:dyDescent="0.25">
      <c r="O147">
        <f>'SM45'!M147</f>
        <v>1</v>
      </c>
      <c r="P147">
        <f>'SM50'!M147</f>
        <v>9</v>
      </c>
      <c r="Q147">
        <f>'SM55'!M147</f>
        <v>0</v>
      </c>
    </row>
    <row r="148" spans="15:17" x14ac:dyDescent="0.25">
      <c r="O148">
        <f>'SM45'!M148</f>
        <v>0</v>
      </c>
      <c r="P148">
        <f>'SM50'!M148</f>
        <v>8</v>
      </c>
      <c r="Q148">
        <f>'SM55'!M148</f>
        <v>0</v>
      </c>
    </row>
    <row r="149" spans="15:17" x14ac:dyDescent="0.25">
      <c r="O149">
        <f>'SM45'!M149</f>
        <v>0</v>
      </c>
      <c r="P149">
        <f>'SM50'!M149</f>
        <v>8</v>
      </c>
      <c r="Q149">
        <f>'SM55'!M149</f>
        <v>0</v>
      </c>
    </row>
    <row r="150" spans="15:17" x14ac:dyDescent="0.25">
      <c r="O150">
        <f>'SM45'!M150</f>
        <v>0</v>
      </c>
      <c r="P150">
        <f>'SM50'!M150</f>
        <v>8</v>
      </c>
      <c r="Q150">
        <f>'SM55'!M150</f>
        <v>0</v>
      </c>
    </row>
    <row r="151" spans="15:17" x14ac:dyDescent="0.25">
      <c r="P151">
        <f>'SM50'!M151</f>
        <v>7</v>
      </c>
      <c r="Q151">
        <f>'SM55'!M151</f>
        <v>0</v>
      </c>
    </row>
    <row r="152" spans="15:17" x14ac:dyDescent="0.25">
      <c r="P152">
        <f>'SM50'!M152</f>
        <v>7</v>
      </c>
      <c r="Q152">
        <f>'SM55'!M152</f>
        <v>0</v>
      </c>
    </row>
    <row r="153" spans="15:17" x14ac:dyDescent="0.25">
      <c r="P153">
        <f>'SM50'!M153</f>
        <v>6</v>
      </c>
      <c r="Q153">
        <f>'SM55'!M153</f>
        <v>0</v>
      </c>
    </row>
    <row r="154" spans="15:17" x14ac:dyDescent="0.25">
      <c r="P154">
        <f>'SM50'!M154</f>
        <v>5</v>
      </c>
      <c r="Q154">
        <f>'SM55'!M154</f>
        <v>0</v>
      </c>
    </row>
    <row r="155" spans="15:17" x14ac:dyDescent="0.25">
      <c r="P155">
        <f>'SM50'!M155</f>
        <v>5</v>
      </c>
      <c r="Q155">
        <f>'SM55'!M155</f>
        <v>0</v>
      </c>
    </row>
    <row r="156" spans="15:17" x14ac:dyDescent="0.25">
      <c r="P156">
        <f>'SM50'!M156</f>
        <v>4</v>
      </c>
      <c r="Q156">
        <f>'SM55'!M156</f>
        <v>0</v>
      </c>
    </row>
    <row r="157" spans="15:17" x14ac:dyDescent="0.25">
      <c r="P157">
        <f>'SM50'!M157</f>
        <v>3</v>
      </c>
      <c r="Q157">
        <f>'SM55'!M157</f>
        <v>0</v>
      </c>
    </row>
    <row r="158" spans="15:17" x14ac:dyDescent="0.25">
      <c r="P158">
        <f>'SM50'!M158</f>
        <v>2</v>
      </c>
      <c r="Q158">
        <f>'SM55'!M158</f>
        <v>0</v>
      </c>
    </row>
    <row r="159" spans="15:17" x14ac:dyDescent="0.25">
      <c r="P159">
        <f>'SM50'!M159</f>
        <v>1</v>
      </c>
      <c r="Q159">
        <f>'SM55'!M159</f>
        <v>0</v>
      </c>
    </row>
    <row r="200" spans="1:22" x14ac:dyDescent="0.25">
      <c r="A200">
        <f>SUM(A6:A199)</f>
        <v>282</v>
      </c>
      <c r="C200">
        <f t="shared" ref="C200:U200" si="0">SUM(C6:C199)</f>
        <v>352</v>
      </c>
      <c r="D200">
        <f t="shared" si="0"/>
        <v>675</v>
      </c>
      <c r="E200">
        <f>SUM(E6:E199)</f>
        <v>1156</v>
      </c>
      <c r="F200">
        <f t="shared" si="0"/>
        <v>1639</v>
      </c>
      <c r="G200">
        <f t="shared" si="0"/>
        <v>1283</v>
      </c>
      <c r="H200">
        <f t="shared" si="0"/>
        <v>993</v>
      </c>
      <c r="I200">
        <f t="shared" si="0"/>
        <v>423</v>
      </c>
      <c r="J200">
        <f t="shared" si="0"/>
        <v>119</v>
      </c>
      <c r="K200">
        <f t="shared" si="0"/>
        <v>609</v>
      </c>
      <c r="M200">
        <f t="shared" si="0"/>
        <v>2278</v>
      </c>
      <c r="N200">
        <f t="shared" si="0"/>
        <v>3884</v>
      </c>
      <c r="O200">
        <f t="shared" si="0"/>
        <v>7470</v>
      </c>
      <c r="P200">
        <f t="shared" si="0"/>
        <v>7555</v>
      </c>
      <c r="Q200">
        <f t="shared" si="0"/>
        <v>7377</v>
      </c>
      <c r="R200">
        <f t="shared" si="0"/>
        <v>4931</v>
      </c>
      <c r="S200">
        <f t="shared" si="0"/>
        <v>2161</v>
      </c>
      <c r="T200">
        <f t="shared" si="0"/>
        <v>1244</v>
      </c>
      <c r="U200">
        <f t="shared" si="0"/>
        <v>475</v>
      </c>
      <c r="V200">
        <f t="shared" ref="V200" si="1">SUM(V6:V199)</f>
        <v>30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1"/>
  <dimension ref="A1:G506"/>
  <sheetViews>
    <sheetView workbookViewId="0">
      <selection activeCell="F3" sqref="F2:G502"/>
    </sheetView>
  </sheetViews>
  <sheetFormatPr defaultRowHeight="15" x14ac:dyDescent="0.25"/>
  <cols>
    <col min="1" max="1" width="51.7109375" bestFit="1" customWidth="1"/>
    <col min="2" max="2" width="12.140625" customWidth="1"/>
    <col min="6" max="6" width="11.140625" customWidth="1"/>
    <col min="7" max="7" width="12.5703125" customWidth="1"/>
  </cols>
  <sheetData>
    <row r="1" spans="1:7" x14ac:dyDescent="0.25">
      <c r="A1" s="5" t="s">
        <v>1022</v>
      </c>
    </row>
    <row r="2" spans="1:7" x14ac:dyDescent="0.25">
      <c r="A2" s="4" t="s">
        <v>1020</v>
      </c>
      <c r="B2" s="7" t="s">
        <v>1021</v>
      </c>
      <c r="D2">
        <f>B506</f>
        <v>7413</v>
      </c>
      <c r="F2" t="s">
        <v>1020</v>
      </c>
      <c r="G2" t="s">
        <v>1021</v>
      </c>
    </row>
    <row r="3" spans="1:7" x14ac:dyDescent="0.25">
      <c r="A3" t="str">
        <f>JPSF!B6</f>
        <v>ASD SAN FERDINANDO DI PUGLIA MASTER ON THE ROAD</v>
      </c>
      <c r="B3">
        <f>JPSF!M6</f>
        <v>86</v>
      </c>
      <c r="F3" t="s">
        <v>16</v>
      </c>
      <c r="G3">
        <v>86</v>
      </c>
    </row>
    <row r="4" spans="1:7" x14ac:dyDescent="0.25">
      <c r="A4" t="str">
        <f>JPSF!B7</f>
        <v>ATLETICA PRO CANOSA</v>
      </c>
      <c r="B4">
        <f>JPSF!M7</f>
        <v>30</v>
      </c>
      <c r="F4" t="s">
        <v>1</v>
      </c>
      <c r="G4">
        <v>30</v>
      </c>
    </row>
    <row r="5" spans="1:7" x14ac:dyDescent="0.25">
      <c r="A5" t="str">
        <f>JPSF!B8</f>
        <v>A.S.D. RUNNING ACADEMY LUCERA</v>
      </c>
      <c r="B5">
        <f>JPSF!M8</f>
        <v>29</v>
      </c>
      <c r="F5" t="s">
        <v>5</v>
      </c>
      <c r="G5">
        <v>29</v>
      </c>
    </row>
    <row r="6" spans="1:7" x14ac:dyDescent="0.25">
      <c r="A6" t="str">
        <f>JPSF!B9</f>
        <v>A.S. CULTURALE POD. S. STEFANO</v>
      </c>
      <c r="B6">
        <f>JPSF!M9</f>
        <v>29</v>
      </c>
      <c r="F6" t="s">
        <v>43</v>
      </c>
      <c r="G6">
        <v>29</v>
      </c>
    </row>
    <row r="7" spans="1:7" x14ac:dyDescent="0.25">
      <c r="A7" t="str">
        <f>JPSF!B10</f>
        <v>ATLETICA PRO CANOSA</v>
      </c>
      <c r="B7">
        <f>JPSF!M10</f>
        <v>28</v>
      </c>
      <c r="F7" t="s">
        <v>1</v>
      </c>
      <c r="G7">
        <v>28</v>
      </c>
    </row>
    <row r="8" spans="1:7" x14ac:dyDescent="0.25">
      <c r="A8" t="str">
        <f>JPSF!B11</f>
        <v>NUOVA ATLETICA BITONTO</v>
      </c>
      <c r="B8">
        <f>JPSF!M11</f>
        <v>28</v>
      </c>
      <c r="F8" t="s">
        <v>945</v>
      </c>
      <c r="G8">
        <v>28</v>
      </c>
    </row>
    <row r="9" spans="1:7" x14ac:dyDescent="0.25">
      <c r="A9" t="str">
        <f>JPSF!B12</f>
        <v>RUNCARD</v>
      </c>
      <c r="B9">
        <f>JPSF!M12</f>
        <v>27</v>
      </c>
      <c r="F9" t="s">
        <v>12</v>
      </c>
      <c r="G9">
        <v>27</v>
      </c>
    </row>
    <row r="10" spans="1:7" x14ac:dyDescent="0.25">
      <c r="A10" t="str">
        <f>JPSF!B13</f>
        <v>ALL TRI SPORTS A.S.D.</v>
      </c>
      <c r="B10">
        <f>JPSF!M13</f>
        <v>25</v>
      </c>
      <c r="F10" t="s">
        <v>18</v>
      </c>
      <c r="G10">
        <v>25</v>
      </c>
    </row>
    <row r="11" spans="1:7" x14ac:dyDescent="0.25">
      <c r="A11">
        <f>JPSF!B14</f>
        <v>0</v>
      </c>
      <c r="B11">
        <f>JPSF!M14</f>
        <v>0</v>
      </c>
      <c r="F11">
        <v>0</v>
      </c>
      <c r="G11">
        <v>0</v>
      </c>
    </row>
    <row r="12" spans="1:7" x14ac:dyDescent="0.25">
      <c r="A12">
        <f>JPSF!B15</f>
        <v>0</v>
      </c>
      <c r="B12">
        <f>JPSF!M15</f>
        <v>0</v>
      </c>
      <c r="F12">
        <v>0</v>
      </c>
      <c r="G12">
        <v>0</v>
      </c>
    </row>
    <row r="13" spans="1:7" x14ac:dyDescent="0.25">
      <c r="A13">
        <f>JPSF!B16</f>
        <v>0</v>
      </c>
      <c r="B13">
        <f>JPSF!M16</f>
        <v>0</v>
      </c>
      <c r="F13">
        <v>0</v>
      </c>
      <c r="G13">
        <v>0</v>
      </c>
    </row>
    <row r="14" spans="1:7" x14ac:dyDescent="0.25">
      <c r="A14">
        <f>JPSF!B15</f>
        <v>0</v>
      </c>
      <c r="B14">
        <f>JPSF!M17</f>
        <v>0</v>
      </c>
      <c r="F14">
        <v>0</v>
      </c>
      <c r="G14">
        <v>0</v>
      </c>
    </row>
    <row r="15" spans="1:7" x14ac:dyDescent="0.25">
      <c r="A15">
        <f>JPSF!B16</f>
        <v>0</v>
      </c>
      <c r="B15">
        <f>JPSF!M18</f>
        <v>0</v>
      </c>
      <c r="F15">
        <v>0</v>
      </c>
      <c r="G15">
        <v>0</v>
      </c>
    </row>
    <row r="16" spans="1:7" x14ac:dyDescent="0.25">
      <c r="A16">
        <f>JPSF!B17</f>
        <v>0</v>
      </c>
      <c r="B16">
        <f>JPSF!M19</f>
        <v>0</v>
      </c>
      <c r="F16">
        <v>0</v>
      </c>
      <c r="G16">
        <v>0</v>
      </c>
    </row>
    <row r="17" spans="1:7" x14ac:dyDescent="0.25">
      <c r="A17">
        <f>JPSF!B18</f>
        <v>0</v>
      </c>
      <c r="B17">
        <f>JPSF!M20</f>
        <v>0</v>
      </c>
      <c r="F17">
        <v>0</v>
      </c>
      <c r="G17">
        <v>0</v>
      </c>
    </row>
    <row r="18" spans="1:7" x14ac:dyDescent="0.25">
      <c r="A18">
        <f>JPSF!B19</f>
        <v>0</v>
      </c>
      <c r="B18">
        <f>JPSF!M21</f>
        <v>0</v>
      </c>
      <c r="F18">
        <v>0</v>
      </c>
      <c r="G18">
        <v>0</v>
      </c>
    </row>
    <row r="19" spans="1:7" x14ac:dyDescent="0.25">
      <c r="A19">
        <f>JPSF!B20</f>
        <v>0</v>
      </c>
      <c r="B19">
        <f>JPSF!M22</f>
        <v>0</v>
      </c>
      <c r="F19">
        <v>0</v>
      </c>
      <c r="G19">
        <v>0</v>
      </c>
    </row>
    <row r="20" spans="1:7" x14ac:dyDescent="0.25">
      <c r="A20">
        <f>JPSF!B21</f>
        <v>0</v>
      </c>
      <c r="B20">
        <f>JPSF!M21</f>
        <v>0</v>
      </c>
      <c r="F20">
        <v>0</v>
      </c>
      <c r="G20">
        <v>0</v>
      </c>
    </row>
    <row r="21" spans="1:7" x14ac:dyDescent="0.25">
      <c r="A21">
        <f>JPSF!B22</f>
        <v>0</v>
      </c>
      <c r="B21">
        <f>JPSF!M22</f>
        <v>0</v>
      </c>
      <c r="F21">
        <v>0</v>
      </c>
      <c r="G21">
        <v>0</v>
      </c>
    </row>
    <row r="22" spans="1:7" x14ac:dyDescent="0.25">
      <c r="A22">
        <f>JPSF!B23</f>
        <v>0</v>
      </c>
      <c r="B22">
        <f>JPSF!M23</f>
        <v>0</v>
      </c>
      <c r="F22">
        <v>0</v>
      </c>
      <c r="G22">
        <v>0</v>
      </c>
    </row>
    <row r="23" spans="1:7" x14ac:dyDescent="0.25">
      <c r="A23">
        <f>JPSF!B24</f>
        <v>0</v>
      </c>
      <c r="B23">
        <f>JPSF!M24</f>
        <v>0</v>
      </c>
      <c r="F23">
        <v>0</v>
      </c>
      <c r="G23">
        <v>0</v>
      </c>
    </row>
    <row r="24" spans="1:7" x14ac:dyDescent="0.25">
      <c r="A24">
        <f>JPSF!B25</f>
        <v>0</v>
      </c>
      <c r="B24">
        <f>JPSF!M25</f>
        <v>0</v>
      </c>
      <c r="F24">
        <v>0</v>
      </c>
      <c r="G24">
        <v>0</v>
      </c>
    </row>
    <row r="25" spans="1:7" x14ac:dyDescent="0.25">
      <c r="A25">
        <f>JPSF!B26</f>
        <v>0</v>
      </c>
      <c r="B25">
        <f>JPSF!M26</f>
        <v>0</v>
      </c>
      <c r="F25">
        <v>0</v>
      </c>
      <c r="G25">
        <v>0</v>
      </c>
    </row>
    <row r="26" spans="1:7" x14ac:dyDescent="0.25">
      <c r="A26">
        <f>JPSF!B27</f>
        <v>0</v>
      </c>
      <c r="B26">
        <f>JPSF!M27</f>
        <v>0</v>
      </c>
      <c r="F26">
        <v>0</v>
      </c>
      <c r="G26">
        <v>0</v>
      </c>
    </row>
    <row r="27" spans="1:7" x14ac:dyDescent="0.25">
      <c r="A27">
        <f>JPSF!B28</f>
        <v>0</v>
      </c>
      <c r="B27">
        <f>JPSF!M28</f>
        <v>0</v>
      </c>
      <c r="F27">
        <v>0</v>
      </c>
      <c r="G27">
        <v>0</v>
      </c>
    </row>
    <row r="28" spans="1:7" x14ac:dyDescent="0.25">
      <c r="A28">
        <f>JPSF!B29</f>
        <v>0</v>
      </c>
      <c r="B28">
        <f>JPSF!M29</f>
        <v>0</v>
      </c>
      <c r="F28">
        <v>0</v>
      </c>
      <c r="G28">
        <v>0</v>
      </c>
    </row>
    <row r="29" spans="1:7" x14ac:dyDescent="0.25">
      <c r="A29">
        <f>JPSF!B30</f>
        <v>0</v>
      </c>
      <c r="B29">
        <f>JPSF!M30</f>
        <v>0</v>
      </c>
      <c r="F29">
        <v>0</v>
      </c>
      <c r="G29">
        <v>0</v>
      </c>
    </row>
    <row r="30" spans="1:7" x14ac:dyDescent="0.25">
      <c r="A30">
        <f>JPSF!B31</f>
        <v>0</v>
      </c>
      <c r="B30">
        <f>JPSF!M31</f>
        <v>0</v>
      </c>
      <c r="F30">
        <v>0</v>
      </c>
      <c r="G30">
        <v>0</v>
      </c>
    </row>
    <row r="31" spans="1:7" x14ac:dyDescent="0.25">
      <c r="A31">
        <f>JPSF!B32</f>
        <v>0</v>
      </c>
      <c r="B31">
        <f>JPSF!M32</f>
        <v>0</v>
      </c>
      <c r="F31">
        <v>0</v>
      </c>
      <c r="G31">
        <v>0</v>
      </c>
    </row>
    <row r="32" spans="1:7" x14ac:dyDescent="0.25">
      <c r="A32">
        <f>JPSF!B33</f>
        <v>0</v>
      </c>
      <c r="B32">
        <f>JPSF!M33</f>
        <v>0</v>
      </c>
      <c r="F32">
        <v>0</v>
      </c>
      <c r="G32">
        <v>0</v>
      </c>
    </row>
    <row r="33" spans="1:7" x14ac:dyDescent="0.25">
      <c r="A33">
        <f>JPSF!B34</f>
        <v>0</v>
      </c>
      <c r="B33">
        <f>JPSF!M34</f>
        <v>0</v>
      </c>
      <c r="F33">
        <v>0</v>
      </c>
      <c r="G33">
        <v>0</v>
      </c>
    </row>
    <row r="34" spans="1:7" x14ac:dyDescent="0.25">
      <c r="A34">
        <f>JPSF!B35</f>
        <v>0</v>
      </c>
      <c r="B34">
        <f>JPSF!M35</f>
        <v>0</v>
      </c>
      <c r="F34">
        <v>0</v>
      </c>
      <c r="G34">
        <v>0</v>
      </c>
    </row>
    <row r="35" spans="1:7" x14ac:dyDescent="0.25">
      <c r="A35">
        <f>JPSF!B36</f>
        <v>0</v>
      </c>
      <c r="B35">
        <f>JPSF!M36</f>
        <v>0</v>
      </c>
      <c r="F35">
        <v>0</v>
      </c>
      <c r="G35">
        <v>0</v>
      </c>
    </row>
    <row r="36" spans="1:7" x14ac:dyDescent="0.25">
      <c r="A36">
        <f>JPSF!B37</f>
        <v>0</v>
      </c>
      <c r="B36">
        <f>JPSF!M37</f>
        <v>0</v>
      </c>
      <c r="F36">
        <v>0</v>
      </c>
      <c r="G36">
        <v>0</v>
      </c>
    </row>
    <row r="37" spans="1:7" x14ac:dyDescent="0.25">
      <c r="A37">
        <f>JPSF!B38</f>
        <v>0</v>
      </c>
      <c r="B37">
        <f>JPSF!M38</f>
        <v>0</v>
      </c>
      <c r="F37">
        <v>0</v>
      </c>
      <c r="G37">
        <v>0</v>
      </c>
    </row>
    <row r="38" spans="1:7" x14ac:dyDescent="0.25">
      <c r="A38">
        <f>JPSF!B39</f>
        <v>0</v>
      </c>
      <c r="B38">
        <f>JPSF!M39</f>
        <v>0</v>
      </c>
      <c r="F38">
        <v>0</v>
      </c>
      <c r="G38">
        <v>0</v>
      </c>
    </row>
    <row r="39" spans="1:7" x14ac:dyDescent="0.25">
      <c r="A39">
        <f>JPSF!B40</f>
        <v>0</v>
      </c>
      <c r="B39">
        <f>JPSF!M40</f>
        <v>0</v>
      </c>
      <c r="F39">
        <v>0</v>
      </c>
      <c r="G39">
        <v>0</v>
      </c>
    </row>
    <row r="40" spans="1:7" x14ac:dyDescent="0.25">
      <c r="A40">
        <f>JPSF!B41</f>
        <v>0</v>
      </c>
      <c r="B40">
        <f>JPSF!M41</f>
        <v>0</v>
      </c>
      <c r="F40">
        <v>0</v>
      </c>
      <c r="G40">
        <v>0</v>
      </c>
    </row>
    <row r="41" spans="1:7" x14ac:dyDescent="0.25">
      <c r="A41">
        <f>JPSF!B42</f>
        <v>0</v>
      </c>
      <c r="B41">
        <f>JPSF!M42</f>
        <v>0</v>
      </c>
      <c r="F41">
        <v>0</v>
      </c>
      <c r="G41">
        <v>0</v>
      </c>
    </row>
    <row r="42" spans="1:7" x14ac:dyDescent="0.25">
      <c r="A42">
        <f>JPSF!B43</f>
        <v>0</v>
      </c>
      <c r="B42">
        <f>JPSF!M43</f>
        <v>0</v>
      </c>
      <c r="F42">
        <v>0</v>
      </c>
      <c r="G42">
        <v>0</v>
      </c>
    </row>
    <row r="43" spans="1:7" x14ac:dyDescent="0.25">
      <c r="A43">
        <f>JPSF!B44</f>
        <v>0</v>
      </c>
      <c r="B43">
        <f>JPSF!M44</f>
        <v>0</v>
      </c>
      <c r="F43">
        <v>0</v>
      </c>
      <c r="G43">
        <v>0</v>
      </c>
    </row>
    <row r="44" spans="1:7" x14ac:dyDescent="0.25">
      <c r="A44">
        <f>JPSF!B45</f>
        <v>0</v>
      </c>
      <c r="B44">
        <f>JPSF!M45</f>
        <v>0</v>
      </c>
      <c r="F44">
        <v>0</v>
      </c>
      <c r="G44">
        <v>0</v>
      </c>
    </row>
    <row r="45" spans="1:7" x14ac:dyDescent="0.25">
      <c r="A45">
        <f>JPSF!B46</f>
        <v>0</v>
      </c>
      <c r="B45">
        <f>JPSF!M46</f>
        <v>0</v>
      </c>
      <c r="F45">
        <v>0</v>
      </c>
      <c r="G45">
        <v>0</v>
      </c>
    </row>
    <row r="46" spans="1:7" x14ac:dyDescent="0.25">
      <c r="A46">
        <f>JPSF!B47</f>
        <v>0</v>
      </c>
      <c r="B46">
        <f>JPSF!M47</f>
        <v>0</v>
      </c>
      <c r="F46">
        <v>0</v>
      </c>
      <c r="G46">
        <v>0</v>
      </c>
    </row>
    <row r="47" spans="1:7" x14ac:dyDescent="0.25">
      <c r="A47">
        <f>JPSF!B48</f>
        <v>0</v>
      </c>
      <c r="B47">
        <f>JPSF!M48</f>
        <v>0</v>
      </c>
      <c r="F47">
        <v>0</v>
      </c>
      <c r="G47">
        <v>0</v>
      </c>
    </row>
    <row r="48" spans="1:7" x14ac:dyDescent="0.25">
      <c r="A48">
        <f>JPSF!B49</f>
        <v>0</v>
      </c>
      <c r="B48">
        <f>JPSF!M49</f>
        <v>0</v>
      </c>
      <c r="F48">
        <v>0</v>
      </c>
      <c r="G48">
        <v>0</v>
      </c>
    </row>
    <row r="49" spans="1:7" x14ac:dyDescent="0.25">
      <c r="A49">
        <f>JPSF!B50</f>
        <v>0</v>
      </c>
      <c r="B49">
        <f>JPSF!M50</f>
        <v>0</v>
      </c>
      <c r="F49">
        <v>0</v>
      </c>
      <c r="G49">
        <v>0</v>
      </c>
    </row>
    <row r="50" spans="1:7" x14ac:dyDescent="0.25">
      <c r="A50" t="str">
        <f>SF!B6</f>
        <v>ATLETICA PRO CANOSA</v>
      </c>
      <c r="B50">
        <f>SF!M6</f>
        <v>60</v>
      </c>
      <c r="F50" t="s">
        <v>1</v>
      </c>
      <c r="G50">
        <v>60</v>
      </c>
    </row>
    <row r="51" spans="1:7" x14ac:dyDescent="0.25">
      <c r="A51" t="str">
        <f>SF!B7</f>
        <v>A.S.D. BISCEGLIE RUNNING</v>
      </c>
      <c r="B51">
        <f>SF!M7</f>
        <v>58</v>
      </c>
      <c r="F51" t="s">
        <v>14</v>
      </c>
      <c r="G51">
        <v>58</v>
      </c>
    </row>
    <row r="52" spans="1:7" x14ac:dyDescent="0.25">
      <c r="A52" t="str">
        <f>SF!B8</f>
        <v>ROAD RUNNERS TRANI</v>
      </c>
      <c r="B52">
        <f>SF!M8</f>
        <v>58</v>
      </c>
      <c r="F52" t="s">
        <v>8</v>
      </c>
      <c r="G52">
        <v>58</v>
      </c>
    </row>
    <row r="53" spans="1:7" x14ac:dyDescent="0.25">
      <c r="A53" t="str">
        <f>SF!B9</f>
        <v>A.MARATONETI ANDRIESI</v>
      </c>
      <c r="B53">
        <f>SF!M9</f>
        <v>57</v>
      </c>
      <c r="F53" t="s">
        <v>127</v>
      </c>
      <c r="G53">
        <v>57</v>
      </c>
    </row>
    <row r="54" spans="1:7" x14ac:dyDescent="0.25">
      <c r="A54" t="str">
        <f>SF!B10</f>
        <v>GR. POD. MONTE SANTANGELO</v>
      </c>
      <c r="B54">
        <f>SF!M10</f>
        <v>56</v>
      </c>
      <c r="F54" t="s">
        <v>10</v>
      </c>
      <c r="G54">
        <v>56</v>
      </c>
    </row>
    <row r="55" spans="1:7" x14ac:dyDescent="0.25">
      <c r="A55" t="str">
        <f>SF!B11</f>
        <v>FREE RUNNERS MOLFETTA</v>
      </c>
      <c r="B55">
        <f>SF!M11</f>
        <v>30</v>
      </c>
      <c r="F55" t="s">
        <v>213</v>
      </c>
      <c r="G55">
        <v>30</v>
      </c>
    </row>
    <row r="56" spans="1:7" x14ac:dyDescent="0.25">
      <c r="A56">
        <f>SF!B12</f>
        <v>0</v>
      </c>
      <c r="B56">
        <f>SF!M12</f>
        <v>0</v>
      </c>
      <c r="F56">
        <v>0</v>
      </c>
      <c r="G56">
        <v>0</v>
      </c>
    </row>
    <row r="57" spans="1:7" x14ac:dyDescent="0.25">
      <c r="A57">
        <f>SF!B13</f>
        <v>0</v>
      </c>
      <c r="B57">
        <f>SF!M13</f>
        <v>0</v>
      </c>
      <c r="F57">
        <v>0</v>
      </c>
      <c r="G57">
        <v>0</v>
      </c>
    </row>
    <row r="58" spans="1:7" x14ac:dyDescent="0.25">
      <c r="A58">
        <f>SF!B14</f>
        <v>0</v>
      </c>
      <c r="B58">
        <f>SF!M14</f>
        <v>0</v>
      </c>
      <c r="F58">
        <v>0</v>
      </c>
      <c r="G58">
        <v>0</v>
      </c>
    </row>
    <row r="59" spans="1:7" x14ac:dyDescent="0.25">
      <c r="A59">
        <f>SF!B15</f>
        <v>0</v>
      </c>
      <c r="B59">
        <f>SF!M15</f>
        <v>0</v>
      </c>
      <c r="F59">
        <v>0</v>
      </c>
      <c r="G59">
        <v>0</v>
      </c>
    </row>
    <row r="60" spans="1:7" x14ac:dyDescent="0.25">
      <c r="A60">
        <f>SF!B16</f>
        <v>0</v>
      </c>
      <c r="B60">
        <f>SF!M16</f>
        <v>0</v>
      </c>
      <c r="F60">
        <v>0</v>
      </c>
      <c r="G60">
        <v>0</v>
      </c>
    </row>
    <row r="61" spans="1:7" x14ac:dyDescent="0.25">
      <c r="A61">
        <f>SF!B17</f>
        <v>0</v>
      </c>
      <c r="B61">
        <f>SF!M17</f>
        <v>0</v>
      </c>
      <c r="F61">
        <v>0</v>
      </c>
      <c r="G61">
        <v>0</v>
      </c>
    </row>
    <row r="62" spans="1:7" x14ac:dyDescent="0.25">
      <c r="A62">
        <f>SF!B18</f>
        <v>0</v>
      </c>
      <c r="B62">
        <f>SF!M18</f>
        <v>0</v>
      </c>
      <c r="F62">
        <v>0</v>
      </c>
      <c r="G62">
        <v>0</v>
      </c>
    </row>
    <row r="63" spans="1:7" x14ac:dyDescent="0.25">
      <c r="A63">
        <f>SF!B19</f>
        <v>0</v>
      </c>
      <c r="B63">
        <f>SF!M19</f>
        <v>0</v>
      </c>
      <c r="F63">
        <v>0</v>
      </c>
      <c r="G63">
        <v>0</v>
      </c>
    </row>
    <row r="64" spans="1:7" x14ac:dyDescent="0.25">
      <c r="A64">
        <f>SF!B20</f>
        <v>0</v>
      </c>
      <c r="B64">
        <f>SF!M20</f>
        <v>0</v>
      </c>
      <c r="F64">
        <v>0</v>
      </c>
      <c r="G64">
        <v>0</v>
      </c>
    </row>
    <row r="65" spans="1:7" x14ac:dyDescent="0.25">
      <c r="A65">
        <f>SF!B21</f>
        <v>0</v>
      </c>
      <c r="B65">
        <f>SF!M21</f>
        <v>0</v>
      </c>
      <c r="F65">
        <v>0</v>
      </c>
      <c r="G65">
        <v>0</v>
      </c>
    </row>
    <row r="66" spans="1:7" x14ac:dyDescent="0.25">
      <c r="A66">
        <f>SF!B22</f>
        <v>0</v>
      </c>
      <c r="B66">
        <f>SF!M22</f>
        <v>0</v>
      </c>
      <c r="F66">
        <v>0</v>
      </c>
      <c r="G66">
        <v>0</v>
      </c>
    </row>
    <row r="67" spans="1:7" x14ac:dyDescent="0.25">
      <c r="A67">
        <f>SF!B23</f>
        <v>0</v>
      </c>
      <c r="B67">
        <f>SF!M23</f>
        <v>0</v>
      </c>
      <c r="F67">
        <v>0</v>
      </c>
      <c r="G67">
        <v>0</v>
      </c>
    </row>
    <row r="68" spans="1:7" x14ac:dyDescent="0.25">
      <c r="A68">
        <f>SF!B24</f>
        <v>0</v>
      </c>
      <c r="B68">
        <f>SF!M24</f>
        <v>0</v>
      </c>
      <c r="F68">
        <v>0</v>
      </c>
      <c r="G68">
        <v>0</v>
      </c>
    </row>
    <row r="69" spans="1:7" x14ac:dyDescent="0.25">
      <c r="A69">
        <f>SF!B25</f>
        <v>0</v>
      </c>
      <c r="B69">
        <f>SF!M25</f>
        <v>0</v>
      </c>
      <c r="F69">
        <v>0</v>
      </c>
      <c r="G69">
        <v>0</v>
      </c>
    </row>
    <row r="70" spans="1:7" x14ac:dyDescent="0.25">
      <c r="A70">
        <f>SF!B26</f>
        <v>0</v>
      </c>
      <c r="B70">
        <f>SF!M26</f>
        <v>0</v>
      </c>
      <c r="F70">
        <v>0</v>
      </c>
      <c r="G70">
        <v>0</v>
      </c>
    </row>
    <row r="71" spans="1:7" x14ac:dyDescent="0.25">
      <c r="A71">
        <f>SF!B27</f>
        <v>0</v>
      </c>
      <c r="B71">
        <f>SF!M27</f>
        <v>0</v>
      </c>
      <c r="F71">
        <v>0</v>
      </c>
      <c r="G71">
        <v>0</v>
      </c>
    </row>
    <row r="72" spans="1:7" x14ac:dyDescent="0.25">
      <c r="A72">
        <f>SF!B28</f>
        <v>0</v>
      </c>
      <c r="B72">
        <f>SF!M28</f>
        <v>0</v>
      </c>
      <c r="F72">
        <v>0</v>
      </c>
      <c r="G72">
        <v>0</v>
      </c>
    </row>
    <row r="73" spans="1:7" x14ac:dyDescent="0.25">
      <c r="A73">
        <f>SF!B29</f>
        <v>0</v>
      </c>
      <c r="B73">
        <f>SF!M29</f>
        <v>0</v>
      </c>
      <c r="F73">
        <v>0</v>
      </c>
      <c r="G73">
        <v>0</v>
      </c>
    </row>
    <row r="74" spans="1:7" x14ac:dyDescent="0.25">
      <c r="A74">
        <f>SF!B30</f>
        <v>0</v>
      </c>
      <c r="B74">
        <f>SF!M30</f>
        <v>0</v>
      </c>
      <c r="F74">
        <v>0</v>
      </c>
      <c r="G74">
        <v>0</v>
      </c>
    </row>
    <row r="75" spans="1:7" x14ac:dyDescent="0.25">
      <c r="A75">
        <f>SF!B31</f>
        <v>0</v>
      </c>
      <c r="B75">
        <f>SF!M31</f>
        <v>0</v>
      </c>
      <c r="F75">
        <v>0</v>
      </c>
      <c r="G75">
        <v>0</v>
      </c>
    </row>
    <row r="76" spans="1:7" x14ac:dyDescent="0.25">
      <c r="A76">
        <f>SF!B32</f>
        <v>0</v>
      </c>
      <c r="B76">
        <f>SF!M32</f>
        <v>0</v>
      </c>
      <c r="F76">
        <v>0</v>
      </c>
      <c r="G76">
        <v>0</v>
      </c>
    </row>
    <row r="77" spans="1:7" x14ac:dyDescent="0.25">
      <c r="A77">
        <f>SF!B33</f>
        <v>0</v>
      </c>
      <c r="B77">
        <f>SF!M33</f>
        <v>0</v>
      </c>
      <c r="F77">
        <v>0</v>
      </c>
      <c r="G77">
        <v>0</v>
      </c>
    </row>
    <row r="78" spans="1:7" x14ac:dyDescent="0.25">
      <c r="A78">
        <f>SF!B34</f>
        <v>0</v>
      </c>
      <c r="B78">
        <f>SF!M34</f>
        <v>0</v>
      </c>
      <c r="F78">
        <v>0</v>
      </c>
      <c r="G78">
        <v>0</v>
      </c>
    </row>
    <row r="79" spans="1:7" x14ac:dyDescent="0.25">
      <c r="A79">
        <f>SF!B35</f>
        <v>0</v>
      </c>
      <c r="B79">
        <f>SF!M35</f>
        <v>0</v>
      </c>
      <c r="F79">
        <v>0</v>
      </c>
      <c r="G79">
        <v>0</v>
      </c>
    </row>
    <row r="80" spans="1:7" x14ac:dyDescent="0.25">
      <c r="A80">
        <f>SF!B36</f>
        <v>0</v>
      </c>
      <c r="B80">
        <f>SF!M36</f>
        <v>0</v>
      </c>
      <c r="F80">
        <v>0</v>
      </c>
      <c r="G80">
        <v>0</v>
      </c>
    </row>
    <row r="81" spans="1:7" x14ac:dyDescent="0.25">
      <c r="A81">
        <f>SF!B37</f>
        <v>0</v>
      </c>
      <c r="B81">
        <f>SF!M37</f>
        <v>0</v>
      </c>
      <c r="F81">
        <v>0</v>
      </c>
      <c r="G81">
        <v>0</v>
      </c>
    </row>
    <row r="82" spans="1:7" x14ac:dyDescent="0.25">
      <c r="A82">
        <f>SF!B38</f>
        <v>0</v>
      </c>
      <c r="B82">
        <f>SF!M38</f>
        <v>0</v>
      </c>
      <c r="F82">
        <v>0</v>
      </c>
      <c r="G82">
        <v>0</v>
      </c>
    </row>
    <row r="83" spans="1:7" x14ac:dyDescent="0.25">
      <c r="A83">
        <f>SF!B39</f>
        <v>0</v>
      </c>
      <c r="B83">
        <f>SF!M39</f>
        <v>0</v>
      </c>
      <c r="F83">
        <v>0</v>
      </c>
      <c r="G83">
        <v>0</v>
      </c>
    </row>
    <row r="84" spans="1:7" x14ac:dyDescent="0.25">
      <c r="A84">
        <f>SF!B40</f>
        <v>0</v>
      </c>
      <c r="B84">
        <f>SF!M40</f>
        <v>0</v>
      </c>
      <c r="F84">
        <v>0</v>
      </c>
      <c r="G84">
        <v>0</v>
      </c>
    </row>
    <row r="85" spans="1:7" x14ac:dyDescent="0.25">
      <c r="A85">
        <f>SF!B41</f>
        <v>0</v>
      </c>
      <c r="B85">
        <f>SF!M41</f>
        <v>0</v>
      </c>
      <c r="F85">
        <v>0</v>
      </c>
      <c r="G85">
        <v>0</v>
      </c>
    </row>
    <row r="86" spans="1:7" x14ac:dyDescent="0.25">
      <c r="A86">
        <f>SF!B42</f>
        <v>0</v>
      </c>
      <c r="B86">
        <f>SF!M42</f>
        <v>0</v>
      </c>
      <c r="F86">
        <v>0</v>
      </c>
      <c r="G86">
        <v>0</v>
      </c>
    </row>
    <row r="87" spans="1:7" x14ac:dyDescent="0.25">
      <c r="A87">
        <f>SF!B43</f>
        <v>0</v>
      </c>
      <c r="B87">
        <f>SF!M43</f>
        <v>0</v>
      </c>
      <c r="F87">
        <v>0</v>
      </c>
      <c r="G87">
        <v>0</v>
      </c>
    </row>
    <row r="88" spans="1:7" x14ac:dyDescent="0.25">
      <c r="A88">
        <f>SF!B44</f>
        <v>0</v>
      </c>
      <c r="B88">
        <f>SF!M44</f>
        <v>0</v>
      </c>
      <c r="F88">
        <v>0</v>
      </c>
      <c r="G88">
        <v>0</v>
      </c>
    </row>
    <row r="89" spans="1:7" x14ac:dyDescent="0.25">
      <c r="A89">
        <f>SF!B45</f>
        <v>0</v>
      </c>
      <c r="B89">
        <f>SF!M45</f>
        <v>0</v>
      </c>
      <c r="F89">
        <v>0</v>
      </c>
      <c r="G89">
        <v>0</v>
      </c>
    </row>
    <row r="90" spans="1:7" x14ac:dyDescent="0.25">
      <c r="A90">
        <f>SF!B46</f>
        <v>0</v>
      </c>
      <c r="B90">
        <f>SF!M46</f>
        <v>0</v>
      </c>
      <c r="F90">
        <v>0</v>
      </c>
      <c r="G90">
        <v>0</v>
      </c>
    </row>
    <row r="91" spans="1:7" x14ac:dyDescent="0.25">
      <c r="A91">
        <f>SF!B47</f>
        <v>0</v>
      </c>
      <c r="B91">
        <f>SF!M47</f>
        <v>0</v>
      </c>
      <c r="F91">
        <v>0</v>
      </c>
      <c r="G91">
        <v>0</v>
      </c>
    </row>
    <row r="92" spans="1:7" x14ac:dyDescent="0.25">
      <c r="A92">
        <f>SF!B48</f>
        <v>0</v>
      </c>
      <c r="B92">
        <f>SF!M48</f>
        <v>0</v>
      </c>
      <c r="F92">
        <v>0</v>
      </c>
      <c r="G92">
        <v>0</v>
      </c>
    </row>
    <row r="93" spans="1:7" x14ac:dyDescent="0.25">
      <c r="A93">
        <f>SF!B49</f>
        <v>0</v>
      </c>
      <c r="B93">
        <f>SF!M49</f>
        <v>0</v>
      </c>
      <c r="F93">
        <v>0</v>
      </c>
      <c r="G93">
        <v>0</v>
      </c>
    </row>
    <row r="94" spans="1:7" x14ac:dyDescent="0.25">
      <c r="A94">
        <f>SF!B50</f>
        <v>0</v>
      </c>
      <c r="B94">
        <f>SF!M50</f>
        <v>0</v>
      </c>
      <c r="F94">
        <v>0</v>
      </c>
      <c r="G94">
        <v>0</v>
      </c>
    </row>
    <row r="95" spans="1:7" x14ac:dyDescent="0.25">
      <c r="A95">
        <f>SF!B51</f>
        <v>0</v>
      </c>
      <c r="B95">
        <f>SF!M51</f>
        <v>0</v>
      </c>
      <c r="F95">
        <v>0</v>
      </c>
      <c r="G95">
        <v>0</v>
      </c>
    </row>
    <row r="96" spans="1:7" x14ac:dyDescent="0.25">
      <c r="A96">
        <f>SF!B52</f>
        <v>0</v>
      </c>
      <c r="B96">
        <f>SF!M52</f>
        <v>0</v>
      </c>
      <c r="F96">
        <v>0</v>
      </c>
      <c r="G96">
        <v>0</v>
      </c>
    </row>
    <row r="97" spans="1:7" x14ac:dyDescent="0.25">
      <c r="A97">
        <f>SF!B53</f>
        <v>0</v>
      </c>
      <c r="B97">
        <f>SF!M53</f>
        <v>0</v>
      </c>
      <c r="F97">
        <v>0</v>
      </c>
      <c r="G97">
        <v>0</v>
      </c>
    </row>
    <row r="98" spans="1:7" x14ac:dyDescent="0.25">
      <c r="A98">
        <f>SF!B54</f>
        <v>0</v>
      </c>
      <c r="B98">
        <f>SF!M54</f>
        <v>0</v>
      </c>
      <c r="F98">
        <v>0</v>
      </c>
      <c r="G98">
        <v>0</v>
      </c>
    </row>
    <row r="99" spans="1:7" x14ac:dyDescent="0.25">
      <c r="A99">
        <f>SF!B55</f>
        <v>0</v>
      </c>
      <c r="B99">
        <f>SF!M55</f>
        <v>0</v>
      </c>
      <c r="F99">
        <v>0</v>
      </c>
      <c r="G99">
        <v>0</v>
      </c>
    </row>
    <row r="100" spans="1:7" x14ac:dyDescent="0.25">
      <c r="A100" t="str">
        <f>'SF35'!B6</f>
        <v>ATLETICA TOMMASO ASSI TRANI</v>
      </c>
      <c r="B100">
        <f>'SF35'!M6</f>
        <v>85</v>
      </c>
      <c r="F100" t="s">
        <v>27</v>
      </c>
      <c r="G100">
        <v>85</v>
      </c>
    </row>
    <row r="101" spans="1:7" x14ac:dyDescent="0.25">
      <c r="A101" t="str">
        <f>'SF35'!B7</f>
        <v>ASD POLISPORTIVA EPPE MERLA</v>
      </c>
      <c r="B101">
        <f>'SF35'!M7</f>
        <v>30</v>
      </c>
      <c r="F101" t="s">
        <v>21</v>
      </c>
      <c r="G101">
        <v>30</v>
      </c>
    </row>
    <row r="102" spans="1:7" x14ac:dyDescent="0.25">
      <c r="A102" t="str">
        <f>'SF35'!B8</f>
        <v>A.S.D. AMICI STRADA DEL TESORO</v>
      </c>
      <c r="B102">
        <f>'SF35'!M8</f>
        <v>30</v>
      </c>
      <c r="F102" t="s">
        <v>852</v>
      </c>
      <c r="G102">
        <v>30</v>
      </c>
    </row>
    <row r="103" spans="1:7" x14ac:dyDescent="0.25">
      <c r="A103" t="str">
        <f>'SF35'!B9</f>
        <v>G.S. AVIS BARLETTA ASD</v>
      </c>
      <c r="B103">
        <f>'SF35'!M9</f>
        <v>30</v>
      </c>
      <c r="F103" t="s">
        <v>58</v>
      </c>
      <c r="G103">
        <v>30</v>
      </c>
    </row>
    <row r="104" spans="1:7" x14ac:dyDescent="0.25">
      <c r="A104" t="str">
        <f>'SF35'!B10</f>
        <v>RUNCARD</v>
      </c>
      <c r="B104">
        <f>'SF35'!M10</f>
        <v>29</v>
      </c>
      <c r="F104" t="s">
        <v>12</v>
      </c>
      <c r="G104">
        <v>29</v>
      </c>
    </row>
    <row r="105" spans="1:7" x14ac:dyDescent="0.25">
      <c r="A105" t="str">
        <f>'SF35'!B11</f>
        <v>PODISTICA AVIS CAMPOBASSO</v>
      </c>
      <c r="B105">
        <f>'SF35'!M11</f>
        <v>28</v>
      </c>
      <c r="F105" t="s">
        <v>25</v>
      </c>
      <c r="G105">
        <v>28</v>
      </c>
    </row>
    <row r="106" spans="1:7" x14ac:dyDescent="0.25">
      <c r="A106" t="str">
        <f>'SF35'!B12</f>
        <v>I PODISTI DI CAPITANATA</v>
      </c>
      <c r="B106">
        <f>'SF35'!M12</f>
        <v>26</v>
      </c>
      <c r="F106" t="s">
        <v>29</v>
      </c>
      <c r="G106">
        <v>26</v>
      </c>
    </row>
    <row r="107" spans="1:7" x14ac:dyDescent="0.25">
      <c r="A107" t="str">
        <f>'SF35'!B13</f>
        <v>ASD GYMNASIUM 2010 ISCHITELLA</v>
      </c>
      <c r="B107">
        <f>'SF35'!M13</f>
        <v>25</v>
      </c>
      <c r="F107" t="s">
        <v>31</v>
      </c>
      <c r="G107">
        <v>25</v>
      </c>
    </row>
    <row r="108" spans="1:7" x14ac:dyDescent="0.25">
      <c r="A108" t="str">
        <f>'SF35'!B14</f>
        <v>NUOVA ATLETICA COPERTINO</v>
      </c>
      <c r="B108">
        <f>'SF35'!M14</f>
        <v>24</v>
      </c>
      <c r="F108" t="s">
        <v>33</v>
      </c>
      <c r="G108">
        <v>24</v>
      </c>
    </row>
    <row r="109" spans="1:7" x14ac:dyDescent="0.25">
      <c r="A109" t="str">
        <f>'SF35'!B15</f>
        <v>ASD GYMNASIUM 2010 ISCHITELLA</v>
      </c>
      <c r="B109">
        <f>'SF35'!M15</f>
        <v>23</v>
      </c>
      <c r="F109" t="s">
        <v>31</v>
      </c>
      <c r="G109">
        <v>23</v>
      </c>
    </row>
    <row r="110" spans="1:7" x14ac:dyDescent="0.25">
      <c r="A110" t="str">
        <f>'SF35'!B16</f>
        <v>AMATORI ATL. ACQUAVIVA</v>
      </c>
      <c r="B110">
        <f>'SF35'!M16</f>
        <v>22</v>
      </c>
      <c r="F110" t="s">
        <v>36</v>
      </c>
      <c r="G110">
        <v>22</v>
      </c>
    </row>
    <row r="111" spans="1:7" x14ac:dyDescent="0.25">
      <c r="A111">
        <f>'SF35'!B17</f>
        <v>0</v>
      </c>
      <c r="B111">
        <f>'SF35'!M17</f>
        <v>0</v>
      </c>
      <c r="F111">
        <v>0</v>
      </c>
      <c r="G111">
        <v>0</v>
      </c>
    </row>
    <row r="112" spans="1:7" x14ac:dyDescent="0.25">
      <c r="A112">
        <f>'SF35'!B18</f>
        <v>0</v>
      </c>
      <c r="B112">
        <f>'SF35'!M18</f>
        <v>0</v>
      </c>
      <c r="F112">
        <v>0</v>
      </c>
      <c r="G112">
        <v>0</v>
      </c>
    </row>
    <row r="113" spans="1:7" x14ac:dyDescent="0.25">
      <c r="A113">
        <f>'SF35'!B19</f>
        <v>0</v>
      </c>
      <c r="B113">
        <f>'SF35'!M19</f>
        <v>0</v>
      </c>
      <c r="F113">
        <v>0</v>
      </c>
      <c r="G113">
        <v>0</v>
      </c>
    </row>
    <row r="114" spans="1:7" x14ac:dyDescent="0.25">
      <c r="A114">
        <f>'SF35'!B20</f>
        <v>0</v>
      </c>
      <c r="B114">
        <f>'SF35'!M20</f>
        <v>0</v>
      </c>
      <c r="F114">
        <v>0</v>
      </c>
      <c r="G114">
        <v>0</v>
      </c>
    </row>
    <row r="115" spans="1:7" x14ac:dyDescent="0.25">
      <c r="A115">
        <f>'SF35'!B21</f>
        <v>0</v>
      </c>
      <c r="B115">
        <f>'SF35'!M21</f>
        <v>0</v>
      </c>
      <c r="F115">
        <v>0</v>
      </c>
      <c r="G115">
        <v>0</v>
      </c>
    </row>
    <row r="116" spans="1:7" x14ac:dyDescent="0.25">
      <c r="A116">
        <f>'SF35'!B22</f>
        <v>0</v>
      </c>
      <c r="B116">
        <f>'SF35'!M22</f>
        <v>0</v>
      </c>
      <c r="F116">
        <v>0</v>
      </c>
      <c r="G116">
        <v>0</v>
      </c>
    </row>
    <row r="117" spans="1:7" x14ac:dyDescent="0.25">
      <c r="A117">
        <f>'SF35'!B23</f>
        <v>0</v>
      </c>
      <c r="B117">
        <f>'SF35'!M23</f>
        <v>0</v>
      </c>
      <c r="F117">
        <v>0</v>
      </c>
      <c r="G117">
        <v>0</v>
      </c>
    </row>
    <row r="118" spans="1:7" x14ac:dyDescent="0.25">
      <c r="A118">
        <f>'SF35'!B24</f>
        <v>0</v>
      </c>
      <c r="B118">
        <f>'SF35'!M24</f>
        <v>0</v>
      </c>
      <c r="F118">
        <v>0</v>
      </c>
      <c r="G118">
        <v>0</v>
      </c>
    </row>
    <row r="119" spans="1:7" x14ac:dyDescent="0.25">
      <c r="A119">
        <f>'SF35'!B25</f>
        <v>0</v>
      </c>
      <c r="B119">
        <f>'SF35'!M25</f>
        <v>0</v>
      </c>
      <c r="F119">
        <v>0</v>
      </c>
      <c r="G119">
        <v>0</v>
      </c>
    </row>
    <row r="120" spans="1:7" x14ac:dyDescent="0.25">
      <c r="A120">
        <f>'SF35'!B26</f>
        <v>0</v>
      </c>
      <c r="B120">
        <f>'SF35'!M26</f>
        <v>0</v>
      </c>
      <c r="F120">
        <v>0</v>
      </c>
      <c r="G120">
        <v>0</v>
      </c>
    </row>
    <row r="121" spans="1:7" x14ac:dyDescent="0.25">
      <c r="A121">
        <f>'SF35'!B27</f>
        <v>0</v>
      </c>
      <c r="B121">
        <f>'SF35'!M27</f>
        <v>0</v>
      </c>
      <c r="F121">
        <v>0</v>
      </c>
      <c r="G121">
        <v>0</v>
      </c>
    </row>
    <row r="122" spans="1:7" x14ac:dyDescent="0.25">
      <c r="A122">
        <f>'SF35'!B28</f>
        <v>0</v>
      </c>
      <c r="B122">
        <f>'SF35'!M28</f>
        <v>0</v>
      </c>
      <c r="F122">
        <v>0</v>
      </c>
      <c r="G122">
        <v>0</v>
      </c>
    </row>
    <row r="123" spans="1:7" x14ac:dyDescent="0.25">
      <c r="A123">
        <f>'SF35'!B29</f>
        <v>0</v>
      </c>
      <c r="B123">
        <f>'SF35'!M29</f>
        <v>0</v>
      </c>
      <c r="F123">
        <v>0</v>
      </c>
      <c r="G123">
        <v>0</v>
      </c>
    </row>
    <row r="124" spans="1:7" x14ac:dyDescent="0.25">
      <c r="A124">
        <f>'SF35'!B30</f>
        <v>0</v>
      </c>
      <c r="B124">
        <f>'SF35'!M30</f>
        <v>0</v>
      </c>
      <c r="F124">
        <v>0</v>
      </c>
      <c r="G124">
        <v>0</v>
      </c>
    </row>
    <row r="125" spans="1:7" x14ac:dyDescent="0.25">
      <c r="A125">
        <f>'SF35'!B31</f>
        <v>0</v>
      </c>
      <c r="B125">
        <f>'SF35'!M31</f>
        <v>0</v>
      </c>
      <c r="F125">
        <v>0</v>
      </c>
      <c r="G125">
        <v>0</v>
      </c>
    </row>
    <row r="126" spans="1:7" x14ac:dyDescent="0.25">
      <c r="A126">
        <f>'SF35'!B32</f>
        <v>0</v>
      </c>
      <c r="B126">
        <f>'SF35'!M32</f>
        <v>0</v>
      </c>
      <c r="F126">
        <v>0</v>
      </c>
      <c r="G126">
        <v>0</v>
      </c>
    </row>
    <row r="127" spans="1:7" x14ac:dyDescent="0.25">
      <c r="A127">
        <f>'SF35'!B33</f>
        <v>0</v>
      </c>
      <c r="B127">
        <f>'SF35'!M33</f>
        <v>0</v>
      </c>
      <c r="F127">
        <v>0</v>
      </c>
      <c r="G127">
        <v>0</v>
      </c>
    </row>
    <row r="128" spans="1:7" x14ac:dyDescent="0.25">
      <c r="A128">
        <f>'SF35'!B34</f>
        <v>0</v>
      </c>
      <c r="B128">
        <f>'SF35'!M34</f>
        <v>0</v>
      </c>
      <c r="F128">
        <v>0</v>
      </c>
      <c r="G128">
        <v>0</v>
      </c>
    </row>
    <row r="129" spans="1:7" x14ac:dyDescent="0.25">
      <c r="A129">
        <f>'SF35'!B35</f>
        <v>0</v>
      </c>
      <c r="B129">
        <f>'SF35'!M35</f>
        <v>0</v>
      </c>
      <c r="F129">
        <v>0</v>
      </c>
      <c r="G129">
        <v>0</v>
      </c>
    </row>
    <row r="130" spans="1:7" x14ac:dyDescent="0.25">
      <c r="A130">
        <f>'SF35'!B36</f>
        <v>0</v>
      </c>
      <c r="B130">
        <f>'SF35'!M36</f>
        <v>0</v>
      </c>
      <c r="F130">
        <v>0</v>
      </c>
      <c r="G130">
        <v>0</v>
      </c>
    </row>
    <row r="131" spans="1:7" x14ac:dyDescent="0.25">
      <c r="A131">
        <f>'SF35'!B37</f>
        <v>0</v>
      </c>
      <c r="B131">
        <f>'SF35'!M37</f>
        <v>0</v>
      </c>
      <c r="F131">
        <v>0</v>
      </c>
      <c r="G131">
        <v>0</v>
      </c>
    </row>
    <row r="132" spans="1:7" x14ac:dyDescent="0.25">
      <c r="A132">
        <f>'SF35'!B38</f>
        <v>0</v>
      </c>
      <c r="B132">
        <f>'SF35'!M38</f>
        <v>0</v>
      </c>
      <c r="F132">
        <v>0</v>
      </c>
      <c r="G132">
        <v>0</v>
      </c>
    </row>
    <row r="133" spans="1:7" x14ac:dyDescent="0.25">
      <c r="A133">
        <f>'SF35'!B39</f>
        <v>0</v>
      </c>
      <c r="B133">
        <f>'SF35'!M39</f>
        <v>0</v>
      </c>
      <c r="F133">
        <v>0</v>
      </c>
      <c r="G133">
        <v>0</v>
      </c>
    </row>
    <row r="134" spans="1:7" x14ac:dyDescent="0.25">
      <c r="A134">
        <f>'SF35'!B40</f>
        <v>0</v>
      </c>
      <c r="B134">
        <f>'SF35'!M40</f>
        <v>0</v>
      </c>
      <c r="F134">
        <v>0</v>
      </c>
      <c r="G134">
        <v>0</v>
      </c>
    </row>
    <row r="135" spans="1:7" x14ac:dyDescent="0.25">
      <c r="A135">
        <f>'SF35'!B41</f>
        <v>0</v>
      </c>
      <c r="B135">
        <f>'SF35'!M41</f>
        <v>0</v>
      </c>
      <c r="F135">
        <v>0</v>
      </c>
      <c r="G135">
        <v>0</v>
      </c>
    </row>
    <row r="136" spans="1:7" x14ac:dyDescent="0.25">
      <c r="A136">
        <f>'SF35'!B42</f>
        <v>0</v>
      </c>
      <c r="B136">
        <f>'SF35'!M42</f>
        <v>0</v>
      </c>
      <c r="F136">
        <v>0</v>
      </c>
      <c r="G136">
        <v>0</v>
      </c>
    </row>
    <row r="137" spans="1:7" x14ac:dyDescent="0.25">
      <c r="A137">
        <f>'SF35'!B43</f>
        <v>0</v>
      </c>
      <c r="B137">
        <f>'SF35'!M43</f>
        <v>0</v>
      </c>
      <c r="F137">
        <v>0</v>
      </c>
      <c r="G137">
        <v>0</v>
      </c>
    </row>
    <row r="138" spans="1:7" x14ac:dyDescent="0.25">
      <c r="A138">
        <f>'SF35'!B44</f>
        <v>0</v>
      </c>
      <c r="B138">
        <f>'SF35'!M44</f>
        <v>0</v>
      </c>
      <c r="F138">
        <v>0</v>
      </c>
      <c r="G138">
        <v>0</v>
      </c>
    </row>
    <row r="139" spans="1:7" x14ac:dyDescent="0.25">
      <c r="A139">
        <f>'SF35'!B45</f>
        <v>0</v>
      </c>
      <c r="B139">
        <f>'SF35'!M45</f>
        <v>0</v>
      </c>
      <c r="F139">
        <v>0</v>
      </c>
      <c r="G139">
        <v>0</v>
      </c>
    </row>
    <row r="140" spans="1:7" x14ac:dyDescent="0.25">
      <c r="A140">
        <f>'SF35'!B46</f>
        <v>0</v>
      </c>
      <c r="B140">
        <f>'SF35'!M46</f>
        <v>0</v>
      </c>
      <c r="F140">
        <v>0</v>
      </c>
      <c r="G140">
        <v>0</v>
      </c>
    </row>
    <row r="141" spans="1:7" x14ac:dyDescent="0.25">
      <c r="A141">
        <f>'SF35'!B47</f>
        <v>0</v>
      </c>
      <c r="B141">
        <f>'SF35'!M47</f>
        <v>0</v>
      </c>
      <c r="F141">
        <v>0</v>
      </c>
      <c r="G141">
        <v>0</v>
      </c>
    </row>
    <row r="142" spans="1:7" x14ac:dyDescent="0.25">
      <c r="A142">
        <f>'SF35'!B48</f>
        <v>0</v>
      </c>
      <c r="B142">
        <f>'SF35'!M48</f>
        <v>0</v>
      </c>
      <c r="F142">
        <v>0</v>
      </c>
      <c r="G142">
        <v>0</v>
      </c>
    </row>
    <row r="143" spans="1:7" x14ac:dyDescent="0.25">
      <c r="A143">
        <f>'SF35'!B49</f>
        <v>0</v>
      </c>
      <c r="B143">
        <f>'SF35'!M49</f>
        <v>0</v>
      </c>
      <c r="F143">
        <v>0</v>
      </c>
      <c r="G143">
        <v>0</v>
      </c>
    </row>
    <row r="144" spans="1:7" x14ac:dyDescent="0.25">
      <c r="A144">
        <f>'SF35'!B50</f>
        <v>0</v>
      </c>
      <c r="B144">
        <f>'SF35'!M50</f>
        <v>0</v>
      </c>
      <c r="F144">
        <v>0</v>
      </c>
      <c r="G144">
        <v>0</v>
      </c>
    </row>
    <row r="145" spans="1:7" x14ac:dyDescent="0.25">
      <c r="A145">
        <f>'SF35'!B51</f>
        <v>0</v>
      </c>
      <c r="B145">
        <f>'SF35'!M51</f>
        <v>0</v>
      </c>
      <c r="F145">
        <v>0</v>
      </c>
      <c r="G145">
        <v>0</v>
      </c>
    </row>
    <row r="146" spans="1:7" x14ac:dyDescent="0.25">
      <c r="A146">
        <f>'SF35'!B52</f>
        <v>0</v>
      </c>
      <c r="B146">
        <f>'SF35'!M52</f>
        <v>0</v>
      </c>
      <c r="F146">
        <v>0</v>
      </c>
      <c r="G146">
        <v>0</v>
      </c>
    </row>
    <row r="147" spans="1:7" x14ac:dyDescent="0.25">
      <c r="A147">
        <f>'SF35'!B53</f>
        <v>0</v>
      </c>
      <c r="B147">
        <f>'SF35'!M53</f>
        <v>0</v>
      </c>
      <c r="F147">
        <v>0</v>
      </c>
      <c r="G147">
        <v>0</v>
      </c>
    </row>
    <row r="148" spans="1:7" x14ac:dyDescent="0.25">
      <c r="A148">
        <f>'SF35'!B54</f>
        <v>0</v>
      </c>
      <c r="B148">
        <f>'SF35'!M54</f>
        <v>0</v>
      </c>
      <c r="F148">
        <v>0</v>
      </c>
      <c r="G148">
        <v>0</v>
      </c>
    </row>
    <row r="149" spans="1:7" x14ac:dyDescent="0.25">
      <c r="A149">
        <f>'SF35'!B55</f>
        <v>0</v>
      </c>
      <c r="B149">
        <f>'SF35'!M55</f>
        <v>0</v>
      </c>
      <c r="F149">
        <v>0</v>
      </c>
      <c r="G149">
        <v>0</v>
      </c>
    </row>
    <row r="150" spans="1:7" x14ac:dyDescent="0.25">
      <c r="A150" t="str">
        <f>'SF40'!B6</f>
        <v>ASD SAN FERDINANDO DI PUGLIA MASTER ON THE ROAD</v>
      </c>
      <c r="B150">
        <f>'SF40'!M6</f>
        <v>103</v>
      </c>
      <c r="F150" t="s">
        <v>16</v>
      </c>
      <c r="G150">
        <v>103</v>
      </c>
    </row>
    <row r="151" spans="1:7" x14ac:dyDescent="0.25">
      <c r="A151" t="str">
        <f>'SF40'!B7</f>
        <v>ASD SAN FERDINANDO DI PUGLIA MASTER ON THE ROAD</v>
      </c>
      <c r="B151">
        <f>'SF40'!M7</f>
        <v>72</v>
      </c>
      <c r="F151" t="s">
        <v>16</v>
      </c>
      <c r="G151">
        <v>72</v>
      </c>
    </row>
    <row r="152" spans="1:7" x14ac:dyDescent="0.25">
      <c r="A152" t="str">
        <f>'SF40'!B8</f>
        <v>ATLETICA PRO CANOSA</v>
      </c>
      <c r="B152">
        <f>'SF40'!M8</f>
        <v>57</v>
      </c>
      <c r="F152" t="s">
        <v>1</v>
      </c>
      <c r="G152">
        <v>57</v>
      </c>
    </row>
    <row r="153" spans="1:7" x14ac:dyDescent="0.25">
      <c r="A153" t="str">
        <f>'SF40'!B9</f>
        <v>ATL. SAN MARTINO COOP CASARSA</v>
      </c>
      <c r="B153">
        <f>'SF40'!M9</f>
        <v>30</v>
      </c>
      <c r="F153" t="s">
        <v>38</v>
      </c>
      <c r="G153">
        <v>30</v>
      </c>
    </row>
    <row r="154" spans="1:7" x14ac:dyDescent="0.25">
      <c r="A154" t="str">
        <f>'SF40'!B10</f>
        <v>FREE RUNNERS MOLFETTA</v>
      </c>
      <c r="B154">
        <f>'SF40'!M10</f>
        <v>30</v>
      </c>
      <c r="F154" t="s">
        <v>213</v>
      </c>
      <c r="G154">
        <v>30</v>
      </c>
    </row>
    <row r="155" spans="1:7" x14ac:dyDescent="0.25">
      <c r="A155" t="str">
        <f>'SF40'!B11</f>
        <v>A.S.D. FOGGIA RUNNING</v>
      </c>
      <c r="B155">
        <f>'SF40'!M11</f>
        <v>30</v>
      </c>
      <c r="F155" t="s">
        <v>297</v>
      </c>
      <c r="G155">
        <v>30</v>
      </c>
    </row>
    <row r="156" spans="1:7" x14ac:dyDescent="0.25">
      <c r="A156" t="str">
        <f>'SF40'!B12</f>
        <v>ATLETICA TOMMASO ASSI TRANI</v>
      </c>
      <c r="B156">
        <f>'SF40'!M12</f>
        <v>29</v>
      </c>
      <c r="F156" t="s">
        <v>27</v>
      </c>
      <c r="G156">
        <v>29</v>
      </c>
    </row>
    <row r="157" spans="1:7" x14ac:dyDescent="0.25">
      <c r="A157" t="str">
        <f>'SF40'!B13</f>
        <v>BRAMEA VULTUR RUNNERS</v>
      </c>
      <c r="B157">
        <f>'SF40'!M13</f>
        <v>29</v>
      </c>
      <c r="F157" t="s">
        <v>98</v>
      </c>
      <c r="G157">
        <v>29</v>
      </c>
    </row>
    <row r="158" spans="1:7" x14ac:dyDescent="0.25">
      <c r="A158" t="str">
        <f>'SF40'!B14</f>
        <v>ATLETICA TOMMASO ASSI TRANI</v>
      </c>
      <c r="B158">
        <f>'SF40'!M14</f>
        <v>29</v>
      </c>
      <c r="F158" t="s">
        <v>27</v>
      </c>
      <c r="G158">
        <v>29</v>
      </c>
    </row>
    <row r="159" spans="1:7" x14ac:dyDescent="0.25">
      <c r="A159" t="str">
        <f>'SF40'!B15</f>
        <v>NUOVA ATLETICA BITONTO</v>
      </c>
      <c r="B159">
        <f>'SF40'!M15</f>
        <v>29</v>
      </c>
      <c r="F159" t="s">
        <v>945</v>
      </c>
      <c r="G159">
        <v>29</v>
      </c>
    </row>
    <row r="160" spans="1:7" x14ac:dyDescent="0.25">
      <c r="A160" t="str">
        <f>'SF40'!B16</f>
        <v>A.S.D. RUNNING ACADEMY LUCERA</v>
      </c>
      <c r="B160">
        <f>'SF40'!M16</f>
        <v>28</v>
      </c>
      <c r="F160" t="s">
        <v>5</v>
      </c>
      <c r="G160">
        <v>28</v>
      </c>
    </row>
    <row r="161" spans="1:7" x14ac:dyDescent="0.25">
      <c r="A161" t="str">
        <f>'SF40'!B17</f>
        <v>RUN&amp;FUN OLTRE TEAM</v>
      </c>
      <c r="B161">
        <f>'SF40'!M17</f>
        <v>28</v>
      </c>
      <c r="F161" t="s">
        <v>858</v>
      </c>
      <c r="G161">
        <v>28</v>
      </c>
    </row>
    <row r="162" spans="1:7" x14ac:dyDescent="0.25">
      <c r="A162" t="str">
        <f>'SF40'!B18</f>
        <v>NUOVA ATLETICA BITONTO</v>
      </c>
      <c r="B162">
        <f>'SF40'!M18</f>
        <v>28</v>
      </c>
      <c r="F162" t="s">
        <v>945</v>
      </c>
      <c r="G162">
        <v>28</v>
      </c>
    </row>
    <row r="163" spans="1:7" x14ac:dyDescent="0.25">
      <c r="A163" t="str">
        <f>'SF40'!B19</f>
        <v>ASD NEW FITCENTER2.0</v>
      </c>
      <c r="B163">
        <f>'SF40'!M19</f>
        <v>27</v>
      </c>
      <c r="F163" t="s">
        <v>386</v>
      </c>
      <c r="G163">
        <v>27</v>
      </c>
    </row>
    <row r="164" spans="1:7" x14ac:dyDescent="0.25">
      <c r="A164" t="str">
        <f>'SF40'!B20</f>
        <v>A.S. CULTURALE POD. S. STEFANO</v>
      </c>
      <c r="B164">
        <f>'SF40'!M20</f>
        <v>27</v>
      </c>
      <c r="F164" t="s">
        <v>43</v>
      </c>
      <c r="G164">
        <v>27</v>
      </c>
    </row>
    <row r="165" spans="1:7" x14ac:dyDescent="0.25">
      <c r="A165" t="str">
        <f>'SF40'!B21</f>
        <v>RUNCARD</v>
      </c>
      <c r="B165">
        <f>'SF40'!M21</f>
        <v>26</v>
      </c>
      <c r="F165" t="s">
        <v>12</v>
      </c>
      <c r="G165">
        <v>26</v>
      </c>
    </row>
    <row r="166" spans="1:7" x14ac:dyDescent="0.25">
      <c r="A166" t="str">
        <f>'SF40'!B22</f>
        <v>RUNNERS PESCARA</v>
      </c>
      <c r="B166">
        <f>'SF40'!M22</f>
        <v>26</v>
      </c>
      <c r="F166" t="s">
        <v>45</v>
      </c>
      <c r="G166">
        <v>26</v>
      </c>
    </row>
    <row r="167" spans="1:7" x14ac:dyDescent="0.25">
      <c r="A167" t="str">
        <f>'SF40'!B23</f>
        <v>ATL. SAN MARTINO COOP CASARSA</v>
      </c>
      <c r="B167">
        <f>'SF40'!M23</f>
        <v>25</v>
      </c>
      <c r="F167" t="s">
        <v>38</v>
      </c>
      <c r="G167">
        <v>25</v>
      </c>
    </row>
    <row r="168" spans="1:7" x14ac:dyDescent="0.25">
      <c r="A168" t="str">
        <f>'SF40'!B24</f>
        <v>RUNNING CLUB TORREMAGGIORE</v>
      </c>
      <c r="B168">
        <f>'SF40'!M24</f>
        <v>22</v>
      </c>
      <c r="F168" t="s">
        <v>50</v>
      </c>
      <c r="G168">
        <v>22</v>
      </c>
    </row>
    <row r="169" spans="1:7" x14ac:dyDescent="0.25">
      <c r="A169">
        <f>'SF40'!B25</f>
        <v>0</v>
      </c>
      <c r="B169">
        <f>'SF40'!M25</f>
        <v>0</v>
      </c>
      <c r="F169">
        <v>0</v>
      </c>
      <c r="G169">
        <v>0</v>
      </c>
    </row>
    <row r="170" spans="1:7" x14ac:dyDescent="0.25">
      <c r="A170">
        <f>'SF40'!B26</f>
        <v>0</v>
      </c>
      <c r="B170">
        <f>'SF40'!M26</f>
        <v>0</v>
      </c>
      <c r="F170">
        <v>0</v>
      </c>
      <c r="G170">
        <v>0</v>
      </c>
    </row>
    <row r="171" spans="1:7" x14ac:dyDescent="0.25">
      <c r="A171">
        <f>'SF40'!B27</f>
        <v>0</v>
      </c>
      <c r="B171">
        <f>'SF40'!M27</f>
        <v>0</v>
      </c>
      <c r="F171">
        <v>0</v>
      </c>
      <c r="G171">
        <v>0</v>
      </c>
    </row>
    <row r="172" spans="1:7" x14ac:dyDescent="0.25">
      <c r="A172">
        <f>'SF40'!B28</f>
        <v>0</v>
      </c>
      <c r="B172">
        <f>'SF40'!M25</f>
        <v>0</v>
      </c>
      <c r="F172">
        <v>0</v>
      </c>
      <c r="G172">
        <v>0</v>
      </c>
    </row>
    <row r="173" spans="1:7" x14ac:dyDescent="0.25">
      <c r="A173">
        <f>'SF40'!B29</f>
        <v>0</v>
      </c>
      <c r="B173">
        <f>'SF40'!M26</f>
        <v>0</v>
      </c>
      <c r="F173">
        <v>0</v>
      </c>
      <c r="G173">
        <v>0</v>
      </c>
    </row>
    <row r="174" spans="1:7" x14ac:dyDescent="0.25">
      <c r="A174">
        <f>'SF40'!B30</f>
        <v>0</v>
      </c>
      <c r="B174">
        <f>'SF40'!M27</f>
        <v>0</v>
      </c>
      <c r="F174">
        <v>0</v>
      </c>
      <c r="G174">
        <v>0</v>
      </c>
    </row>
    <row r="175" spans="1:7" x14ac:dyDescent="0.25">
      <c r="A175">
        <f>'SF40'!B31</f>
        <v>0</v>
      </c>
      <c r="B175">
        <f>'SF40'!M28</f>
        <v>0</v>
      </c>
      <c r="F175">
        <v>0</v>
      </c>
      <c r="G175">
        <v>0</v>
      </c>
    </row>
    <row r="176" spans="1:7" x14ac:dyDescent="0.25">
      <c r="A176">
        <f>'SF40'!B32</f>
        <v>0</v>
      </c>
      <c r="B176">
        <f>'SF40'!M29</f>
        <v>0</v>
      </c>
      <c r="F176">
        <v>0</v>
      </c>
      <c r="G176">
        <v>0</v>
      </c>
    </row>
    <row r="177" spans="1:7" x14ac:dyDescent="0.25">
      <c r="A177">
        <f>'SF40'!B30</f>
        <v>0</v>
      </c>
      <c r="B177">
        <f>'SF40'!M30</f>
        <v>0</v>
      </c>
      <c r="F177">
        <v>0</v>
      </c>
      <c r="G177">
        <v>0</v>
      </c>
    </row>
    <row r="178" spans="1:7" x14ac:dyDescent="0.25">
      <c r="A178">
        <f>'SF40'!B31</f>
        <v>0</v>
      </c>
      <c r="B178">
        <f>'SF40'!M31</f>
        <v>0</v>
      </c>
      <c r="F178">
        <v>0</v>
      </c>
      <c r="G178">
        <v>0</v>
      </c>
    </row>
    <row r="179" spans="1:7" x14ac:dyDescent="0.25">
      <c r="A179">
        <f>'SF40'!B32</f>
        <v>0</v>
      </c>
      <c r="B179">
        <f>'SF40'!M32</f>
        <v>0</v>
      </c>
      <c r="F179">
        <v>0</v>
      </c>
      <c r="G179">
        <v>0</v>
      </c>
    </row>
    <row r="180" spans="1:7" x14ac:dyDescent="0.25">
      <c r="A180">
        <f>'SF40'!B33</f>
        <v>0</v>
      </c>
      <c r="B180">
        <f>'SF40'!M33</f>
        <v>0</v>
      </c>
      <c r="F180">
        <v>0</v>
      </c>
      <c r="G180">
        <v>0</v>
      </c>
    </row>
    <row r="181" spans="1:7" x14ac:dyDescent="0.25">
      <c r="A181">
        <f>'SF40'!B34</f>
        <v>0</v>
      </c>
      <c r="B181">
        <f>'SF40'!M34</f>
        <v>0</v>
      </c>
      <c r="F181">
        <v>0</v>
      </c>
      <c r="G181">
        <v>0</v>
      </c>
    </row>
    <row r="182" spans="1:7" x14ac:dyDescent="0.25">
      <c r="A182">
        <f>'SF40'!B35</f>
        <v>0</v>
      </c>
      <c r="B182">
        <f>'SF40'!M35</f>
        <v>0</v>
      </c>
      <c r="F182">
        <v>0</v>
      </c>
      <c r="G182">
        <v>0</v>
      </c>
    </row>
    <row r="183" spans="1:7" x14ac:dyDescent="0.25">
      <c r="A183">
        <f>'SF40'!B36</f>
        <v>0</v>
      </c>
      <c r="B183">
        <f>'SF40'!M36</f>
        <v>0</v>
      </c>
      <c r="F183">
        <v>0</v>
      </c>
      <c r="G183">
        <v>0</v>
      </c>
    </row>
    <row r="184" spans="1:7" x14ac:dyDescent="0.25">
      <c r="A184">
        <f>'SF40'!B37</f>
        <v>0</v>
      </c>
      <c r="B184">
        <f>'SF40'!M37</f>
        <v>0</v>
      </c>
      <c r="F184">
        <v>0</v>
      </c>
      <c r="G184">
        <v>0</v>
      </c>
    </row>
    <row r="185" spans="1:7" x14ac:dyDescent="0.25">
      <c r="A185">
        <f>'SF40'!B38</f>
        <v>0</v>
      </c>
      <c r="B185">
        <f>'SF40'!M38</f>
        <v>0</v>
      </c>
      <c r="F185">
        <v>0</v>
      </c>
      <c r="G185">
        <v>0</v>
      </c>
    </row>
    <row r="186" spans="1:7" x14ac:dyDescent="0.25">
      <c r="A186">
        <f>'SF40'!B39</f>
        <v>0</v>
      </c>
      <c r="B186">
        <f>'SF40'!M39</f>
        <v>0</v>
      </c>
      <c r="F186">
        <v>0</v>
      </c>
      <c r="G186">
        <v>0</v>
      </c>
    </row>
    <row r="187" spans="1:7" x14ac:dyDescent="0.25">
      <c r="A187">
        <f>'SF40'!B40</f>
        <v>0</v>
      </c>
      <c r="B187">
        <f>'SF40'!M40</f>
        <v>0</v>
      </c>
      <c r="F187">
        <v>0</v>
      </c>
      <c r="G187">
        <v>0</v>
      </c>
    </row>
    <row r="188" spans="1:7" x14ac:dyDescent="0.25">
      <c r="A188">
        <f>'SF40'!B41</f>
        <v>0</v>
      </c>
      <c r="B188">
        <f>'SF40'!M41</f>
        <v>0</v>
      </c>
      <c r="F188">
        <v>0</v>
      </c>
      <c r="G188">
        <v>0</v>
      </c>
    </row>
    <row r="189" spans="1:7" x14ac:dyDescent="0.25">
      <c r="A189">
        <f>'SF40'!B42</f>
        <v>0</v>
      </c>
      <c r="B189">
        <f>'SF40'!M42</f>
        <v>0</v>
      </c>
      <c r="F189">
        <v>0</v>
      </c>
      <c r="G189">
        <v>0</v>
      </c>
    </row>
    <row r="190" spans="1:7" x14ac:dyDescent="0.25">
      <c r="A190">
        <f>'SF40'!B43</f>
        <v>0</v>
      </c>
      <c r="B190">
        <f>'SF40'!M43</f>
        <v>0</v>
      </c>
      <c r="F190">
        <v>0</v>
      </c>
      <c r="G190">
        <v>0</v>
      </c>
    </row>
    <row r="191" spans="1:7" x14ac:dyDescent="0.25">
      <c r="A191">
        <f>'SF40'!B44</f>
        <v>0</v>
      </c>
      <c r="B191">
        <f>'SF40'!M44</f>
        <v>0</v>
      </c>
      <c r="F191">
        <v>0</v>
      </c>
      <c r="G191">
        <v>0</v>
      </c>
    </row>
    <row r="192" spans="1:7" x14ac:dyDescent="0.25">
      <c r="A192">
        <f>'SF40'!B45</f>
        <v>0</v>
      </c>
      <c r="B192">
        <f>'SF40'!M45</f>
        <v>0</v>
      </c>
      <c r="F192">
        <v>0</v>
      </c>
      <c r="G192">
        <v>0</v>
      </c>
    </row>
    <row r="193" spans="1:7" x14ac:dyDescent="0.25">
      <c r="A193">
        <f>'SF40'!B46</f>
        <v>0</v>
      </c>
      <c r="B193">
        <f>'SF40'!M46</f>
        <v>0</v>
      </c>
      <c r="F193">
        <v>0</v>
      </c>
      <c r="G193">
        <v>0</v>
      </c>
    </row>
    <row r="194" spans="1:7" x14ac:dyDescent="0.25">
      <c r="A194">
        <f>'SF40'!B47</f>
        <v>0</v>
      </c>
      <c r="B194">
        <f>'SF40'!M47</f>
        <v>0</v>
      </c>
      <c r="F194">
        <v>0</v>
      </c>
      <c r="G194">
        <v>0</v>
      </c>
    </row>
    <row r="195" spans="1:7" x14ac:dyDescent="0.25">
      <c r="A195">
        <f>'SF40'!B48</f>
        <v>0</v>
      </c>
      <c r="B195">
        <f>'SF40'!M48</f>
        <v>0</v>
      </c>
      <c r="F195">
        <v>0</v>
      </c>
      <c r="G195">
        <v>0</v>
      </c>
    </row>
    <row r="196" spans="1:7" x14ac:dyDescent="0.25">
      <c r="A196">
        <f>'SF40'!B49</f>
        <v>0</v>
      </c>
      <c r="B196">
        <f>'SF40'!M49</f>
        <v>0</v>
      </c>
      <c r="F196">
        <v>0</v>
      </c>
      <c r="G196">
        <v>0</v>
      </c>
    </row>
    <row r="197" spans="1:7" x14ac:dyDescent="0.25">
      <c r="A197">
        <f>'SF40'!B50</f>
        <v>0</v>
      </c>
      <c r="B197">
        <f>'SF40'!M50</f>
        <v>0</v>
      </c>
      <c r="F197">
        <v>0</v>
      </c>
      <c r="G197">
        <v>0</v>
      </c>
    </row>
    <row r="198" spans="1:7" x14ac:dyDescent="0.25">
      <c r="A198">
        <f>'SF40'!B51</f>
        <v>0</v>
      </c>
      <c r="B198">
        <f>'SF40'!M51</f>
        <v>0</v>
      </c>
      <c r="F198">
        <v>0</v>
      </c>
      <c r="G198">
        <v>0</v>
      </c>
    </row>
    <row r="199" spans="1:7" x14ac:dyDescent="0.25">
      <c r="A199">
        <f>'SF40'!B52</f>
        <v>0</v>
      </c>
      <c r="B199">
        <f>'SF40'!M52</f>
        <v>0</v>
      </c>
      <c r="F199">
        <v>0</v>
      </c>
      <c r="G199">
        <v>0</v>
      </c>
    </row>
    <row r="200" spans="1:7" x14ac:dyDescent="0.25">
      <c r="A200" t="str">
        <f>'SF45'!B6</f>
        <v>A.S. TRANI MARATHON</v>
      </c>
      <c r="B200">
        <f>'SF45'!M6</f>
        <v>118</v>
      </c>
      <c r="F200" t="s">
        <v>52</v>
      </c>
      <c r="G200">
        <v>118</v>
      </c>
    </row>
    <row r="201" spans="1:7" x14ac:dyDescent="0.25">
      <c r="A201" t="str">
        <f>'SF45'!B7</f>
        <v>A.S. TRANI MARATHON</v>
      </c>
      <c r="B201">
        <f>'SF45'!M7</f>
        <v>87</v>
      </c>
      <c r="F201" t="s">
        <v>52</v>
      </c>
      <c r="G201">
        <v>87</v>
      </c>
    </row>
    <row r="202" spans="1:7" x14ac:dyDescent="0.25">
      <c r="A202" t="str">
        <f>'SF45'!B8</f>
        <v>ATLETICA TRINITAPOLI</v>
      </c>
      <c r="B202">
        <f>'SF45'!M8</f>
        <v>64</v>
      </c>
      <c r="F202" t="s">
        <v>76</v>
      </c>
      <c r="G202">
        <v>64</v>
      </c>
    </row>
    <row r="203" spans="1:7" x14ac:dyDescent="0.25">
      <c r="A203" t="str">
        <f>'SF45'!B9</f>
        <v>ATLETICAMENTE</v>
      </c>
      <c r="B203">
        <f>'SF45'!M9</f>
        <v>55</v>
      </c>
      <c r="F203" t="s">
        <v>866</v>
      </c>
      <c r="G203">
        <v>55</v>
      </c>
    </row>
    <row r="204" spans="1:7" x14ac:dyDescent="0.25">
      <c r="A204" t="str">
        <f>'SF45'!B10</f>
        <v>MARATHON CLUB MINERVINO</v>
      </c>
      <c r="B204">
        <f>'SF45'!M10</f>
        <v>55</v>
      </c>
      <c r="F204" t="s">
        <v>316</v>
      </c>
      <c r="G204">
        <v>55</v>
      </c>
    </row>
    <row r="205" spans="1:7" x14ac:dyDescent="0.25">
      <c r="A205" t="str">
        <f>'SF45'!B11</f>
        <v>RUNCARD</v>
      </c>
      <c r="B205">
        <f>'SF45'!M11</f>
        <v>53</v>
      </c>
      <c r="F205" t="s">
        <v>12</v>
      </c>
      <c r="G205">
        <v>53</v>
      </c>
    </row>
    <row r="206" spans="1:7" x14ac:dyDescent="0.25">
      <c r="A206" t="str">
        <f>'SF45'!B12</f>
        <v>A.S. CULTURALE POD. S. STEFANO</v>
      </c>
      <c r="B206">
        <f>'SF45'!M12</f>
        <v>45</v>
      </c>
      <c r="F206" t="s">
        <v>43</v>
      </c>
      <c r="G206">
        <v>45</v>
      </c>
    </row>
    <row r="207" spans="1:7" x14ac:dyDescent="0.25">
      <c r="A207" t="str">
        <f>'SF45'!B13</f>
        <v>ROAD RUNNERS TRANI</v>
      </c>
      <c r="B207">
        <f>'SF45'!M13</f>
        <v>41</v>
      </c>
      <c r="F207" t="s">
        <v>8</v>
      </c>
      <c r="G207">
        <v>41</v>
      </c>
    </row>
    <row r="208" spans="1:7" x14ac:dyDescent="0.25">
      <c r="A208" t="str">
        <f>'SF45'!B14</f>
        <v>RUNCARD</v>
      </c>
      <c r="B208">
        <f>'SF45'!M14</f>
        <v>37</v>
      </c>
      <c r="F208" t="s">
        <v>12</v>
      </c>
      <c r="G208">
        <v>37</v>
      </c>
    </row>
    <row r="209" spans="1:7" x14ac:dyDescent="0.25">
      <c r="A209" t="str">
        <f>'SF45'!B15</f>
        <v>BARLETTA SPORTIVA</v>
      </c>
      <c r="B209">
        <f>'SF45'!M15</f>
        <v>36</v>
      </c>
      <c r="F209" t="s">
        <v>80</v>
      </c>
      <c r="G209">
        <v>36</v>
      </c>
    </row>
    <row r="210" spans="1:7" x14ac:dyDescent="0.25">
      <c r="A210" t="str">
        <f>'SF45'!B16</f>
        <v>G.S.ATLETICA AMATORI CORATO</v>
      </c>
      <c r="B210">
        <f>'SF45'!M16</f>
        <v>33</v>
      </c>
      <c r="F210" t="s">
        <v>83</v>
      </c>
      <c r="G210">
        <v>33</v>
      </c>
    </row>
    <row r="211" spans="1:7" x14ac:dyDescent="0.25">
      <c r="A211" t="str">
        <f>'SF45'!B17</f>
        <v>A.S.D. BISCEGLIE RUNNING</v>
      </c>
      <c r="B211">
        <f>'SF45'!M17</f>
        <v>29</v>
      </c>
      <c r="F211" t="s">
        <v>14</v>
      </c>
      <c r="G211">
        <v>29</v>
      </c>
    </row>
    <row r="212" spans="1:7" x14ac:dyDescent="0.25">
      <c r="A212" t="str">
        <f>'SF45'!B18</f>
        <v>MURGIA MARATHON SANTERAMO</v>
      </c>
      <c r="B212">
        <f>'SF45'!M18</f>
        <v>29</v>
      </c>
      <c r="F212" t="s">
        <v>60</v>
      </c>
      <c r="G212">
        <v>29</v>
      </c>
    </row>
    <row r="213" spans="1:7" x14ac:dyDescent="0.25">
      <c r="A213" t="str">
        <f>'SF45'!B19</f>
        <v>A.MARATONETI ANDRIESI</v>
      </c>
      <c r="B213">
        <f>'SF45'!M19</f>
        <v>28</v>
      </c>
      <c r="F213" t="s">
        <v>127</v>
      </c>
      <c r="G213">
        <v>28</v>
      </c>
    </row>
    <row r="214" spans="1:7" x14ac:dyDescent="0.25">
      <c r="A214" t="str">
        <f>'SF45'!B20</f>
        <v>LUCANI FREE RUNNERS</v>
      </c>
      <c r="B214">
        <f>'SF45'!M20</f>
        <v>27</v>
      </c>
      <c r="F214" t="s">
        <v>727</v>
      </c>
      <c r="G214">
        <v>27</v>
      </c>
    </row>
    <row r="215" spans="1:7" x14ac:dyDescent="0.25">
      <c r="A215" t="str">
        <f>'SF45'!B21</f>
        <v>MURGIA MARATHON SANTERAMO</v>
      </c>
      <c r="B215">
        <f>'SF45'!M21</f>
        <v>27</v>
      </c>
      <c r="F215" t="s">
        <v>60</v>
      </c>
      <c r="G215">
        <v>27</v>
      </c>
    </row>
    <row r="216" spans="1:7" x14ac:dyDescent="0.25">
      <c r="A216" t="str">
        <f>'SF45'!B22</f>
        <v>ATLETICA TOMMASO ASSI TRANI</v>
      </c>
      <c r="B216">
        <f>'SF45'!M22</f>
        <v>27</v>
      </c>
      <c r="F216" t="s">
        <v>27</v>
      </c>
      <c r="G216">
        <v>27</v>
      </c>
    </row>
    <row r="217" spans="1:7" x14ac:dyDescent="0.25">
      <c r="A217" t="str">
        <f>'SF45'!B23</f>
        <v>G.S. AVIS BARLETTA ASD</v>
      </c>
      <c r="B217">
        <f>'SF45'!M23</f>
        <v>26</v>
      </c>
      <c r="F217" t="s">
        <v>58</v>
      </c>
      <c r="G217">
        <v>26</v>
      </c>
    </row>
    <row r="218" spans="1:7" x14ac:dyDescent="0.25">
      <c r="A218" t="str">
        <f>'SF45'!B24</f>
        <v>MURGIA MARATHON SANTERAMO</v>
      </c>
      <c r="B218">
        <f>'SF45'!M24</f>
        <v>26</v>
      </c>
      <c r="F218" t="s">
        <v>60</v>
      </c>
      <c r="G218">
        <v>26</v>
      </c>
    </row>
    <row r="219" spans="1:7" x14ac:dyDescent="0.25">
      <c r="A219" t="str">
        <f>'SF45'!B25</f>
        <v>A.S.D. ATL. PADRE PIO S.G.R.</v>
      </c>
      <c r="B219">
        <f>'SF45'!M25</f>
        <v>26</v>
      </c>
      <c r="F219" t="s">
        <v>192</v>
      </c>
      <c r="G219">
        <v>26</v>
      </c>
    </row>
    <row r="220" spans="1:7" x14ac:dyDescent="0.25">
      <c r="A220" t="str">
        <f>'SF45'!B26</f>
        <v>CLUB CORRERE GALATINA</v>
      </c>
      <c r="B220">
        <f>'SF45'!M26</f>
        <v>25</v>
      </c>
      <c r="F220" t="s">
        <v>865</v>
      </c>
      <c r="G220">
        <v>25</v>
      </c>
    </row>
    <row r="221" spans="1:7" x14ac:dyDescent="0.25">
      <c r="A221" t="str">
        <f>'SF45'!B27</f>
        <v>MURGIA MARATHON SANTERAMO</v>
      </c>
      <c r="B221">
        <f>'SF45'!M27</f>
        <v>25</v>
      </c>
      <c r="F221" t="s">
        <v>60</v>
      </c>
      <c r="G221">
        <v>25</v>
      </c>
    </row>
    <row r="222" spans="1:7" x14ac:dyDescent="0.25">
      <c r="A222" t="str">
        <f>'SF45'!B28</f>
        <v>ASD POLISPORTIVA EPPE MERLA</v>
      </c>
      <c r="B222">
        <f>'SF45'!M28</f>
        <v>24</v>
      </c>
      <c r="F222" t="s">
        <v>21</v>
      </c>
      <c r="G222">
        <v>24</v>
      </c>
    </row>
    <row r="223" spans="1:7" x14ac:dyDescent="0.25">
      <c r="A223" t="str">
        <f>'SF45'!B29</f>
        <v>MARATHON CLUB MINERVINO</v>
      </c>
      <c r="B223">
        <f>'SF45'!M29</f>
        <v>23</v>
      </c>
      <c r="F223" t="s">
        <v>316</v>
      </c>
      <c r="G223">
        <v>23</v>
      </c>
    </row>
    <row r="224" spans="1:7" x14ac:dyDescent="0.25">
      <c r="A224" t="str">
        <f>'SF45'!B30</f>
        <v>ASD FILIPPIDE RUNNERS</v>
      </c>
      <c r="B224">
        <f>'SF45'!M30</f>
        <v>23</v>
      </c>
      <c r="F224" t="s">
        <v>63</v>
      </c>
      <c r="G224">
        <v>23</v>
      </c>
    </row>
    <row r="225" spans="1:7" x14ac:dyDescent="0.25">
      <c r="A225" t="str">
        <f>'SF45'!B31</f>
        <v>ASD MANFREDONIA CORRE</v>
      </c>
      <c r="B225">
        <f>'SF45'!M31</f>
        <v>22</v>
      </c>
      <c r="F225" t="s">
        <v>65</v>
      </c>
      <c r="G225">
        <v>22</v>
      </c>
    </row>
    <row r="226" spans="1:7" x14ac:dyDescent="0.25">
      <c r="A226" t="str">
        <f>'SF45'!B32</f>
        <v>RUNNING CLUB TORREMAGGIORE</v>
      </c>
      <c r="B226">
        <f>'SF45'!M32</f>
        <v>22</v>
      </c>
      <c r="F226" t="s">
        <v>50</v>
      </c>
      <c r="G226">
        <v>22</v>
      </c>
    </row>
    <row r="227" spans="1:7" x14ac:dyDescent="0.25">
      <c r="A227" t="str">
        <f>'SF45'!B33</f>
        <v>STRARUNNERS BARI</v>
      </c>
      <c r="B227">
        <f>'SF45'!M33</f>
        <v>21</v>
      </c>
      <c r="F227" t="s">
        <v>67</v>
      </c>
      <c r="G227">
        <v>21</v>
      </c>
    </row>
    <row r="228" spans="1:7" x14ac:dyDescent="0.25">
      <c r="A228" t="str">
        <f>'SF45'!B34</f>
        <v>ROAD RUNNERS TRANI</v>
      </c>
      <c r="B228">
        <f>'SF45'!M34</f>
        <v>20</v>
      </c>
      <c r="F228" t="s">
        <v>8</v>
      </c>
      <c r="G228">
        <v>20</v>
      </c>
    </row>
    <row r="229" spans="1:7" x14ac:dyDescent="0.25">
      <c r="A229" t="str">
        <f>'SF45'!B35</f>
        <v>ASD CORRERE PER SEMPRE</v>
      </c>
      <c r="B229">
        <f>'SF45'!M35</f>
        <v>19</v>
      </c>
      <c r="F229" t="s">
        <v>70</v>
      </c>
      <c r="G229">
        <v>19</v>
      </c>
    </row>
    <row r="230" spans="1:7" x14ac:dyDescent="0.25">
      <c r="A230" t="str">
        <f>'SF45'!B36</f>
        <v>MARGHERITA DI SAVOIA RUNNERS</v>
      </c>
      <c r="B230">
        <f>'SF45'!M36</f>
        <v>19</v>
      </c>
      <c r="F230" t="s">
        <v>1096</v>
      </c>
      <c r="G230">
        <v>19</v>
      </c>
    </row>
    <row r="231" spans="1:7" x14ac:dyDescent="0.25">
      <c r="A231" t="str">
        <f>'SF45'!B37</f>
        <v>ASD ATLETICA CASTELLABATE</v>
      </c>
      <c r="B231">
        <f>'SF45'!M37</f>
        <v>17</v>
      </c>
      <c r="F231" t="s">
        <v>73</v>
      </c>
      <c r="G231">
        <v>17</v>
      </c>
    </row>
    <row r="232" spans="1:7" x14ac:dyDescent="0.25">
      <c r="A232" t="str">
        <f>'SF45'!B38</f>
        <v>A.S.D. BISCEGLIE RUNNING</v>
      </c>
      <c r="B232">
        <f>'SF45'!M38</f>
        <v>14</v>
      </c>
      <c r="F232" t="s">
        <v>14</v>
      </c>
      <c r="G232">
        <v>14</v>
      </c>
    </row>
    <row r="233" spans="1:7" x14ac:dyDescent="0.25">
      <c r="A233" t="str">
        <f>'SF45'!B39</f>
        <v>ASD GYMNASIUM 2010 ISCHITELLA</v>
      </c>
      <c r="B233">
        <f>'SF45'!M39</f>
        <v>13</v>
      </c>
      <c r="F233" t="s">
        <v>31</v>
      </c>
      <c r="G233">
        <v>13</v>
      </c>
    </row>
    <row r="234" spans="1:7" x14ac:dyDescent="0.25">
      <c r="A234">
        <f>'SF45'!B40</f>
        <v>0</v>
      </c>
      <c r="B234">
        <f>'SF45'!M40</f>
        <v>0</v>
      </c>
      <c r="F234">
        <v>0</v>
      </c>
      <c r="G234">
        <v>0</v>
      </c>
    </row>
    <row r="235" spans="1:7" x14ac:dyDescent="0.25">
      <c r="A235">
        <f>'SF45'!B41</f>
        <v>0</v>
      </c>
      <c r="B235">
        <f>'SF45'!M41</f>
        <v>0</v>
      </c>
      <c r="F235">
        <v>0</v>
      </c>
      <c r="G235">
        <v>0</v>
      </c>
    </row>
    <row r="236" spans="1:7" x14ac:dyDescent="0.25">
      <c r="A236">
        <f>'SF45'!B42</f>
        <v>0</v>
      </c>
      <c r="B236">
        <f>'SF45'!M42</f>
        <v>0</v>
      </c>
      <c r="F236">
        <v>0</v>
      </c>
      <c r="G236">
        <v>0</v>
      </c>
    </row>
    <row r="237" spans="1:7" x14ac:dyDescent="0.25">
      <c r="A237">
        <f>'SF45'!B43</f>
        <v>0</v>
      </c>
      <c r="B237">
        <f>'SF45'!M43</f>
        <v>0</v>
      </c>
      <c r="F237">
        <v>0</v>
      </c>
      <c r="G237">
        <v>0</v>
      </c>
    </row>
    <row r="238" spans="1:7" x14ac:dyDescent="0.25">
      <c r="A238">
        <f>'SF45'!B44</f>
        <v>0</v>
      </c>
      <c r="B238">
        <f>'SF45'!M44</f>
        <v>0</v>
      </c>
      <c r="F238">
        <v>0</v>
      </c>
      <c r="G238">
        <v>0</v>
      </c>
    </row>
    <row r="239" spans="1:7" x14ac:dyDescent="0.25">
      <c r="A239">
        <f>'SF45'!B45</f>
        <v>0</v>
      </c>
      <c r="B239">
        <f>'SF45'!M45</f>
        <v>0</v>
      </c>
      <c r="F239">
        <v>0</v>
      </c>
      <c r="G239">
        <v>0</v>
      </c>
    </row>
    <row r="240" spans="1:7" x14ac:dyDescent="0.25">
      <c r="A240">
        <f>'SF45'!B46</f>
        <v>0</v>
      </c>
      <c r="B240">
        <f>'SF45'!M46</f>
        <v>0</v>
      </c>
      <c r="F240">
        <v>0</v>
      </c>
      <c r="G240">
        <v>0</v>
      </c>
    </row>
    <row r="241" spans="1:7" x14ac:dyDescent="0.25">
      <c r="A241">
        <f>'SF45'!B47</f>
        <v>0</v>
      </c>
      <c r="B241">
        <f>'SF45'!M47</f>
        <v>0</v>
      </c>
      <c r="F241">
        <v>0</v>
      </c>
      <c r="G241">
        <v>0</v>
      </c>
    </row>
    <row r="242" spans="1:7" x14ac:dyDescent="0.25">
      <c r="A242">
        <f>'SF45'!B48</f>
        <v>0</v>
      </c>
      <c r="B242">
        <f>'SF45'!M48</f>
        <v>0</v>
      </c>
      <c r="F242">
        <v>0</v>
      </c>
      <c r="G242">
        <v>0</v>
      </c>
    </row>
    <row r="243" spans="1:7" x14ac:dyDescent="0.25">
      <c r="A243">
        <f>'SF45'!B49</f>
        <v>0</v>
      </c>
      <c r="B243">
        <f>'SF45'!M49</f>
        <v>0</v>
      </c>
      <c r="F243">
        <v>0</v>
      </c>
      <c r="G243">
        <v>0</v>
      </c>
    </row>
    <row r="244" spans="1:7" x14ac:dyDescent="0.25">
      <c r="A244">
        <f>'SF45'!B50</f>
        <v>0</v>
      </c>
      <c r="B244">
        <f>'SF45'!M50</f>
        <v>0</v>
      </c>
      <c r="F244">
        <v>0</v>
      </c>
      <c r="G244">
        <v>0</v>
      </c>
    </row>
    <row r="245" spans="1:7" x14ac:dyDescent="0.25">
      <c r="A245">
        <f>'SF45'!B51</f>
        <v>0</v>
      </c>
      <c r="B245">
        <f>'SF45'!M43</f>
        <v>0</v>
      </c>
      <c r="F245">
        <v>0</v>
      </c>
      <c r="G245">
        <v>0</v>
      </c>
    </row>
    <row r="246" spans="1:7" x14ac:dyDescent="0.25">
      <c r="A246">
        <f>'SF45'!B44</f>
        <v>0</v>
      </c>
      <c r="B246">
        <f>'SF45'!M44</f>
        <v>0</v>
      </c>
      <c r="F246">
        <v>0</v>
      </c>
      <c r="G246">
        <v>0</v>
      </c>
    </row>
    <row r="247" spans="1:7" x14ac:dyDescent="0.25">
      <c r="A247">
        <f>'SF45'!B45</f>
        <v>0</v>
      </c>
      <c r="B247">
        <f>'SF45'!M45</f>
        <v>0</v>
      </c>
      <c r="F247">
        <v>0</v>
      </c>
      <c r="G247">
        <v>0</v>
      </c>
    </row>
    <row r="248" spans="1:7" x14ac:dyDescent="0.25">
      <c r="A248">
        <f>'SF45'!B46</f>
        <v>0</v>
      </c>
      <c r="B248">
        <f>'SF45'!M46</f>
        <v>0</v>
      </c>
      <c r="F248">
        <v>0</v>
      </c>
      <c r="G248">
        <v>0</v>
      </c>
    </row>
    <row r="249" spans="1:7" x14ac:dyDescent="0.25">
      <c r="A249">
        <f>'SF45'!B47</f>
        <v>0</v>
      </c>
      <c r="B249">
        <f>'SF45'!M47</f>
        <v>0</v>
      </c>
      <c r="F249">
        <v>0</v>
      </c>
      <c r="G249">
        <v>0</v>
      </c>
    </row>
    <row r="250" spans="1:7" x14ac:dyDescent="0.25">
      <c r="A250" t="str">
        <f>'SF50'!B6</f>
        <v>ASD SAN FERDINANDO DI PUGLIA MASTER ON THE ROAD</v>
      </c>
      <c r="B250">
        <f>'SF50'!M6</f>
        <v>101</v>
      </c>
      <c r="F250" t="s">
        <v>16</v>
      </c>
      <c r="G250">
        <v>101</v>
      </c>
    </row>
    <row r="251" spans="1:7" x14ac:dyDescent="0.25">
      <c r="A251" t="str">
        <f>'SF50'!B7</f>
        <v>ASD SAN FERDINANDO DI PUGLIA MASTER ON THE ROAD</v>
      </c>
      <c r="B251">
        <f>'SF50'!M7</f>
        <v>97</v>
      </c>
      <c r="F251" t="s">
        <v>16</v>
      </c>
      <c r="G251">
        <v>97</v>
      </c>
    </row>
    <row r="252" spans="1:7" x14ac:dyDescent="0.25">
      <c r="A252" t="str">
        <f>'SF50'!B8</f>
        <v>RUNCARD</v>
      </c>
      <c r="B252">
        <f>'SF50'!M8</f>
        <v>87</v>
      </c>
      <c r="F252" t="s">
        <v>12</v>
      </c>
      <c r="G252">
        <v>87</v>
      </c>
    </row>
    <row r="253" spans="1:7" x14ac:dyDescent="0.25">
      <c r="A253" t="str">
        <f>'SF50'!B9</f>
        <v>ATLETICA TOMMASO ASSI TRANI</v>
      </c>
      <c r="B253">
        <f>'SF50'!M9</f>
        <v>84</v>
      </c>
      <c r="F253" t="s">
        <v>27</v>
      </c>
      <c r="G253">
        <v>84</v>
      </c>
    </row>
    <row r="254" spans="1:7" x14ac:dyDescent="0.25">
      <c r="A254" t="str">
        <f>'SF50'!B10</f>
        <v>BARLETTA SPORTIVA</v>
      </c>
      <c r="B254">
        <f>'SF50'!M10</f>
        <v>81</v>
      </c>
      <c r="F254" t="s">
        <v>80</v>
      </c>
      <c r="G254">
        <v>81</v>
      </c>
    </row>
    <row r="255" spans="1:7" x14ac:dyDescent="0.25">
      <c r="A255" t="str">
        <f>'SF50'!B11</f>
        <v>A.S. TRANI MARATHON</v>
      </c>
      <c r="B255">
        <f>'SF50'!M11</f>
        <v>65</v>
      </c>
      <c r="F255" t="s">
        <v>52</v>
      </c>
      <c r="G255">
        <v>65</v>
      </c>
    </row>
    <row r="256" spans="1:7" x14ac:dyDescent="0.25">
      <c r="A256" t="str">
        <f>'SF50'!B12</f>
        <v>A.S. TRANI MARATHON</v>
      </c>
      <c r="B256">
        <f>'SF50'!M12</f>
        <v>58</v>
      </c>
      <c r="F256" t="s">
        <v>52</v>
      </c>
      <c r="G256">
        <v>58</v>
      </c>
    </row>
    <row r="257" spans="1:7" x14ac:dyDescent="0.25">
      <c r="A257" t="str">
        <f>'SF50'!B13</f>
        <v>A.MARATONETI ANDRIESI</v>
      </c>
      <c r="B257">
        <f>'SF50'!M13</f>
        <v>56</v>
      </c>
      <c r="F257" t="s">
        <v>127</v>
      </c>
      <c r="G257">
        <v>56</v>
      </c>
    </row>
    <row r="258" spans="1:7" x14ac:dyDescent="0.25">
      <c r="A258" t="str">
        <f>'SF50'!B14</f>
        <v>ATLETICAMENTE</v>
      </c>
      <c r="B258">
        <f>'SF50'!M14</f>
        <v>55</v>
      </c>
      <c r="F258" t="s">
        <v>866</v>
      </c>
      <c r="G258">
        <v>55</v>
      </c>
    </row>
    <row r="259" spans="1:7" x14ac:dyDescent="0.25">
      <c r="A259" t="str">
        <f>'SF50'!B15</f>
        <v>BRAMEA VULTUR RUNNERS</v>
      </c>
      <c r="B259">
        <f>'SF50'!M15</f>
        <v>55</v>
      </c>
      <c r="F259" t="s">
        <v>98</v>
      </c>
      <c r="G259">
        <v>55</v>
      </c>
    </row>
    <row r="260" spans="1:7" x14ac:dyDescent="0.25">
      <c r="A260" t="str">
        <f>'SF50'!B16</f>
        <v>BARLETTA SPORTIVA</v>
      </c>
      <c r="B260">
        <f>'SF50'!M16</f>
        <v>50</v>
      </c>
      <c r="F260" t="s">
        <v>80</v>
      </c>
      <c r="G260">
        <v>50</v>
      </c>
    </row>
    <row r="261" spans="1:7" x14ac:dyDescent="0.25">
      <c r="A261" t="str">
        <f>'SF50'!B17</f>
        <v>BARLETTA SPORTIVA</v>
      </c>
      <c r="B261">
        <f>'SF50'!M17</f>
        <v>48</v>
      </c>
      <c r="F261" t="s">
        <v>80</v>
      </c>
      <c r="G261">
        <v>48</v>
      </c>
    </row>
    <row r="262" spans="1:7" x14ac:dyDescent="0.25">
      <c r="A262" t="str">
        <f>'SF50'!B18</f>
        <v>BARLETTA SPORTIVA</v>
      </c>
      <c r="B262">
        <f>'SF50'!M18</f>
        <v>40</v>
      </c>
      <c r="F262" t="s">
        <v>80</v>
      </c>
      <c r="G262">
        <v>40</v>
      </c>
    </row>
    <row r="263" spans="1:7" x14ac:dyDescent="0.25">
      <c r="A263" t="str">
        <f>'SF50'!B19</f>
        <v>G.S. ATL. SAN FERDINANDO</v>
      </c>
      <c r="B263">
        <f>'SF50'!M19</f>
        <v>38</v>
      </c>
      <c r="F263" t="s">
        <v>122</v>
      </c>
      <c r="G263">
        <v>38</v>
      </c>
    </row>
    <row r="264" spans="1:7" x14ac:dyDescent="0.25">
      <c r="A264" t="str">
        <f>'SF50'!B20</f>
        <v>RUNNING CLUB TORREMAGGIORE</v>
      </c>
      <c r="B264">
        <f>'SF50'!M20</f>
        <v>34</v>
      </c>
      <c r="F264" t="s">
        <v>50</v>
      </c>
      <c r="G264">
        <v>34</v>
      </c>
    </row>
    <row r="265" spans="1:7" x14ac:dyDescent="0.25">
      <c r="A265" t="str">
        <f>'SF50'!B21</f>
        <v>ASD SAN FERDINANDO DI PUGLIA MASTER ON THE ROAD</v>
      </c>
      <c r="B265">
        <f>'SF50'!M21</f>
        <v>34</v>
      </c>
      <c r="F265" t="s">
        <v>16</v>
      </c>
      <c r="G265">
        <v>34</v>
      </c>
    </row>
    <row r="266" spans="1:7" x14ac:dyDescent="0.25">
      <c r="A266" t="str">
        <f>'SF50'!B22</f>
        <v>ASD MANFREDONIA CORRE</v>
      </c>
      <c r="B266">
        <f>'SF50'!M22</f>
        <v>33</v>
      </c>
      <c r="F266" t="s">
        <v>65</v>
      </c>
      <c r="G266">
        <v>33</v>
      </c>
    </row>
    <row r="267" spans="1:7" x14ac:dyDescent="0.25">
      <c r="A267" t="str">
        <f>'SF50'!B23</f>
        <v>RUNCARD</v>
      </c>
      <c r="B267">
        <f>'SF50'!M23</f>
        <v>33</v>
      </c>
      <c r="F267" t="s">
        <v>12</v>
      </c>
      <c r="G267">
        <v>33</v>
      </c>
    </row>
    <row r="268" spans="1:7" x14ac:dyDescent="0.25">
      <c r="A268" t="str">
        <f>'SF50'!B24</f>
        <v>POL. CIOCIARA ANTONIO FAVA</v>
      </c>
      <c r="B268">
        <f>'SF50'!M24</f>
        <v>32</v>
      </c>
      <c r="F268" t="s">
        <v>88</v>
      </c>
      <c r="G268">
        <v>32</v>
      </c>
    </row>
    <row r="269" spans="1:7" x14ac:dyDescent="0.25">
      <c r="A269" t="str">
        <f>'SF50'!B25</f>
        <v>GRUPPO SPORTIVO VIRTUS</v>
      </c>
      <c r="B269">
        <f>'SF50'!M25</f>
        <v>31</v>
      </c>
      <c r="F269" t="s">
        <v>90</v>
      </c>
      <c r="G269">
        <v>31</v>
      </c>
    </row>
    <row r="270" spans="1:7" x14ac:dyDescent="0.25">
      <c r="A270" t="str">
        <f>'SF50'!B26</f>
        <v>NUOVA ATLETICA BITONTO</v>
      </c>
      <c r="B270">
        <f>'SF50'!M26</f>
        <v>30</v>
      </c>
      <c r="F270" t="s">
        <v>945</v>
      </c>
      <c r="G270">
        <v>30</v>
      </c>
    </row>
    <row r="271" spans="1:7" x14ac:dyDescent="0.25">
      <c r="A271" t="str">
        <f>'SF50'!B27</f>
        <v>CLUB CORRERE GALATINA</v>
      </c>
      <c r="B271">
        <f>'SF50'!M27</f>
        <v>30</v>
      </c>
      <c r="F271" t="s">
        <v>865</v>
      </c>
      <c r="G271">
        <v>30</v>
      </c>
    </row>
    <row r="272" spans="1:7" x14ac:dyDescent="0.25">
      <c r="A272" t="str">
        <f>'SF50'!B28</f>
        <v>ASD CORRERE IN PUGLIA RUNCARD</v>
      </c>
      <c r="B272">
        <f>'SF50'!M28</f>
        <v>30</v>
      </c>
      <c r="F272" t="s">
        <v>92</v>
      </c>
      <c r="G272">
        <v>30</v>
      </c>
    </row>
    <row r="273" spans="1:7" x14ac:dyDescent="0.25">
      <c r="A273" t="str">
        <f>'SF50'!B29</f>
        <v>RUNCARD</v>
      </c>
      <c r="B273">
        <f>'SF50'!M29</f>
        <v>29</v>
      </c>
      <c r="F273" t="s">
        <v>12</v>
      </c>
      <c r="G273">
        <v>29</v>
      </c>
    </row>
    <row r="274" spans="1:7" x14ac:dyDescent="0.25">
      <c r="A274" t="str">
        <f>'SF50'!B30</f>
        <v>ATLETICA PRO CANOSA</v>
      </c>
      <c r="B274">
        <f>'SF50'!M30</f>
        <v>28</v>
      </c>
      <c r="F274" t="s">
        <v>1</v>
      </c>
      <c r="G274">
        <v>28</v>
      </c>
    </row>
    <row r="275" spans="1:7" x14ac:dyDescent="0.25">
      <c r="A275" t="str">
        <f>'SF50'!B31</f>
        <v>ASD RUNNINGZEN</v>
      </c>
      <c r="B275">
        <f>'SF50'!M31</f>
        <v>27</v>
      </c>
      <c r="F275" t="s">
        <v>96</v>
      </c>
      <c r="G275">
        <v>27</v>
      </c>
    </row>
    <row r="276" spans="1:7" x14ac:dyDescent="0.25">
      <c r="A276" t="str">
        <f>'SF50'!B32</f>
        <v>A.MARATONETI ANDRIESI</v>
      </c>
      <c r="B276">
        <f>'SF50'!M32</f>
        <v>26</v>
      </c>
      <c r="F276" t="s">
        <v>127</v>
      </c>
      <c r="G276">
        <v>26</v>
      </c>
    </row>
    <row r="277" spans="1:7" x14ac:dyDescent="0.25">
      <c r="A277" t="str">
        <f>'SF50'!B33</f>
        <v>A.S. CULTURALE POD. S. STEFANO</v>
      </c>
      <c r="B277">
        <f>'SF50'!M33</f>
        <v>25</v>
      </c>
      <c r="F277" t="s">
        <v>43</v>
      </c>
      <c r="G277">
        <v>25</v>
      </c>
    </row>
    <row r="278" spans="1:7" x14ac:dyDescent="0.25">
      <c r="A278" t="str">
        <f>'SF50'!B34</f>
        <v>POL. CIOCIARA ANTONIO FAVA</v>
      </c>
      <c r="B278">
        <f>'SF50'!M34</f>
        <v>25</v>
      </c>
      <c r="F278" t="s">
        <v>88</v>
      </c>
      <c r="G278">
        <v>25</v>
      </c>
    </row>
    <row r="279" spans="1:7" x14ac:dyDescent="0.25">
      <c r="A279" t="str">
        <f>'SF50'!B35</f>
        <v>S.G.MADONNELLA GEM2SPORT JOMA</v>
      </c>
      <c r="B279">
        <f>'SF50'!M35</f>
        <v>24</v>
      </c>
      <c r="F279" t="s">
        <v>1162</v>
      </c>
      <c r="G279">
        <v>24</v>
      </c>
    </row>
    <row r="280" spans="1:7" x14ac:dyDescent="0.25">
      <c r="A280" t="str">
        <f>'SF50'!B36</f>
        <v>RUNNING CLUB TORREMAGGIORE</v>
      </c>
      <c r="B280">
        <f>'SF50'!M36</f>
        <v>24</v>
      </c>
      <c r="F280" t="s">
        <v>50</v>
      </c>
      <c r="G280">
        <v>24</v>
      </c>
    </row>
    <row r="281" spans="1:7" x14ac:dyDescent="0.25">
      <c r="A281" t="str">
        <f>'SF50'!B37</f>
        <v>RUNCARD</v>
      </c>
      <c r="B281">
        <f>'SF50'!M37</f>
        <v>22</v>
      </c>
      <c r="F281" t="s">
        <v>12</v>
      </c>
      <c r="G281">
        <v>22</v>
      </c>
    </row>
    <row r="282" spans="1:7" x14ac:dyDescent="0.25">
      <c r="A282" t="str">
        <f>'SF50'!B38</f>
        <v>A.S.D. RUNNING ACADEMY LUCERA</v>
      </c>
      <c r="B282">
        <f>'SF50'!M38</f>
        <v>20</v>
      </c>
      <c r="F282" t="s">
        <v>5</v>
      </c>
      <c r="G282">
        <v>20</v>
      </c>
    </row>
    <row r="283" spans="1:7" x14ac:dyDescent="0.25">
      <c r="A283" t="str">
        <f>'SF50'!B39</f>
        <v>STRARUNNERS BARI</v>
      </c>
      <c r="B283">
        <f>'SF50'!M39</f>
        <v>19</v>
      </c>
      <c r="F283" t="s">
        <v>67</v>
      </c>
      <c r="G283">
        <v>19</v>
      </c>
    </row>
    <row r="284" spans="1:7" x14ac:dyDescent="0.25">
      <c r="A284" t="str">
        <f>'SF50'!B40</f>
        <v>RUNCARD</v>
      </c>
      <c r="B284">
        <f>'SF50'!M40</f>
        <v>18</v>
      </c>
      <c r="F284" t="s">
        <v>12</v>
      </c>
      <c r="G284">
        <v>18</v>
      </c>
    </row>
    <row r="285" spans="1:7" x14ac:dyDescent="0.25">
      <c r="A285" t="str">
        <f>'SF50'!B41</f>
        <v>MARATHON CLUB MINERVINO</v>
      </c>
      <c r="B285">
        <f>'SF50'!M41</f>
        <v>18</v>
      </c>
      <c r="F285" t="s">
        <v>316</v>
      </c>
      <c r="G285">
        <v>18</v>
      </c>
    </row>
    <row r="286" spans="1:7" x14ac:dyDescent="0.25">
      <c r="A286" t="str">
        <f>'SF50'!B42</f>
        <v>ATLETICA PALAZZO</v>
      </c>
      <c r="B286">
        <f>'SF50'!M42</f>
        <v>17</v>
      </c>
      <c r="F286" t="s">
        <v>138</v>
      </c>
      <c r="G286">
        <v>17</v>
      </c>
    </row>
    <row r="287" spans="1:7" x14ac:dyDescent="0.25">
      <c r="A287" t="str">
        <f>'SF50'!B43</f>
        <v>BARLETTA SPORTIVA</v>
      </c>
      <c r="B287">
        <f>'SF50'!M43</f>
        <v>16</v>
      </c>
      <c r="F287" t="s">
        <v>80</v>
      </c>
      <c r="G287">
        <v>16</v>
      </c>
    </row>
    <row r="288" spans="1:7" x14ac:dyDescent="0.25">
      <c r="A288" t="str">
        <f>'SF50'!B44</f>
        <v>A.S.D. BISCEGLIE RUNNING</v>
      </c>
      <c r="B288">
        <f>'SF50'!M44</f>
        <v>16</v>
      </c>
      <c r="F288" t="s">
        <v>14</v>
      </c>
      <c r="G288">
        <v>16</v>
      </c>
    </row>
    <row r="289" spans="1:7" x14ac:dyDescent="0.25">
      <c r="A289" t="str">
        <f>'SF50'!B45</f>
        <v>RUNCARD</v>
      </c>
      <c r="B289">
        <f>'SF50'!M45</f>
        <v>15</v>
      </c>
      <c r="F289" t="s">
        <v>12</v>
      </c>
      <c r="G289">
        <v>15</v>
      </c>
    </row>
    <row r="290" spans="1:7" x14ac:dyDescent="0.25">
      <c r="A290" t="str">
        <f>'SF50'!B46</f>
        <v>MARGHERITA DI SAVOIA RUNNERS</v>
      </c>
      <c r="B290">
        <f>'SF50'!M46</f>
        <v>13</v>
      </c>
      <c r="F290" t="s">
        <v>1096</v>
      </c>
      <c r="G290">
        <v>13</v>
      </c>
    </row>
    <row r="291" spans="1:7" x14ac:dyDescent="0.25">
      <c r="A291" t="str">
        <f>'SF50'!B47</f>
        <v>ASD GYMNASIUM 2010 ISCHITELLA</v>
      </c>
      <c r="B291">
        <f>'SF50'!M47</f>
        <v>11</v>
      </c>
      <c r="F291" t="s">
        <v>31</v>
      </c>
      <c r="G291">
        <v>11</v>
      </c>
    </row>
    <row r="292" spans="1:7" x14ac:dyDescent="0.25">
      <c r="A292" t="str">
        <f>'SF50'!B48</f>
        <v>A.S. CULTURALE POD. S. STEFANO</v>
      </c>
      <c r="B292">
        <f>'SF50'!M48</f>
        <v>11</v>
      </c>
      <c r="F292" t="s">
        <v>43</v>
      </c>
      <c r="G292">
        <v>11</v>
      </c>
    </row>
    <row r="293" spans="1:7" x14ac:dyDescent="0.25">
      <c r="A293" t="str">
        <f>'SF50'!B49</f>
        <v>A.S. CULTURALE POD. S. STEFANO</v>
      </c>
      <c r="B293">
        <f>'SF50'!M49</f>
        <v>10</v>
      </c>
      <c r="F293" t="s">
        <v>43</v>
      </c>
      <c r="G293">
        <v>10</v>
      </c>
    </row>
    <row r="294" spans="1:7" x14ac:dyDescent="0.25">
      <c r="A294" t="str">
        <f>'SF50'!B50</f>
        <v>ATLETICA ADELFIA</v>
      </c>
      <c r="B294">
        <f>'SF50'!M50</f>
        <v>10</v>
      </c>
      <c r="F294" t="s">
        <v>115</v>
      </c>
      <c r="G294">
        <v>10</v>
      </c>
    </row>
    <row r="295" spans="1:7" x14ac:dyDescent="0.25">
      <c r="A295" t="str">
        <f>'SF50'!B51</f>
        <v>GR. POD. MONTE SANTANGELO</v>
      </c>
      <c r="B295">
        <f>'SF50'!M51</f>
        <v>6</v>
      </c>
      <c r="F295" t="s">
        <v>10</v>
      </c>
      <c r="G295">
        <v>6</v>
      </c>
    </row>
    <row r="296" spans="1:7" x14ac:dyDescent="0.25">
      <c r="A296" t="str">
        <f>'SF50'!B52</f>
        <v>ASD MANFREDONIA CORRE</v>
      </c>
      <c r="B296">
        <f>'SF50'!M52</f>
        <v>5</v>
      </c>
      <c r="F296" t="s">
        <v>65</v>
      </c>
      <c r="G296">
        <v>5</v>
      </c>
    </row>
    <row r="297" spans="1:7" x14ac:dyDescent="0.25">
      <c r="A297" t="str">
        <f>'SF50'!B53</f>
        <v>ASD MANFREDONIA CORRE</v>
      </c>
      <c r="B297">
        <f>'SF50'!M53</f>
        <v>2</v>
      </c>
      <c r="F297" t="s">
        <v>65</v>
      </c>
      <c r="G297">
        <v>2</v>
      </c>
    </row>
    <row r="298" spans="1:7" x14ac:dyDescent="0.25">
      <c r="A298">
        <f>'SF50'!B54</f>
        <v>0</v>
      </c>
      <c r="B298">
        <f>'SF50'!M54</f>
        <v>0</v>
      </c>
      <c r="F298">
        <v>0</v>
      </c>
      <c r="G298">
        <v>0</v>
      </c>
    </row>
    <row r="299" spans="1:7" x14ac:dyDescent="0.25">
      <c r="A299">
        <f>'SF50'!B55</f>
        <v>0</v>
      </c>
      <c r="B299">
        <f>'SF50'!M55</f>
        <v>0</v>
      </c>
      <c r="F299">
        <v>0</v>
      </c>
      <c r="G299">
        <v>0</v>
      </c>
    </row>
    <row r="300" spans="1:7" x14ac:dyDescent="0.25">
      <c r="A300">
        <f>'SF50'!B56</f>
        <v>0</v>
      </c>
      <c r="B300">
        <f>'SF50'!M56</f>
        <v>0</v>
      </c>
      <c r="F300">
        <v>0</v>
      </c>
      <c r="G300">
        <v>0</v>
      </c>
    </row>
    <row r="301" spans="1:7" x14ac:dyDescent="0.25">
      <c r="A301">
        <f>'SF50'!B57</f>
        <v>0</v>
      </c>
      <c r="B301">
        <f>'SF50'!M57</f>
        <v>0</v>
      </c>
      <c r="F301">
        <v>0</v>
      </c>
      <c r="G301">
        <v>0</v>
      </c>
    </row>
    <row r="302" spans="1:7" x14ac:dyDescent="0.25">
      <c r="A302">
        <f>'SF50'!B58</f>
        <v>0</v>
      </c>
      <c r="B302">
        <f>'SF50'!M58</f>
        <v>0</v>
      </c>
      <c r="F302">
        <v>0</v>
      </c>
      <c r="G302">
        <v>0</v>
      </c>
    </row>
    <row r="303" spans="1:7" x14ac:dyDescent="0.25">
      <c r="A303">
        <f>'SF50'!B59</f>
        <v>0</v>
      </c>
      <c r="B303">
        <f>'SF50'!M59</f>
        <v>0</v>
      </c>
      <c r="F303">
        <v>0</v>
      </c>
      <c r="G303">
        <v>0</v>
      </c>
    </row>
    <row r="304" spans="1:7" x14ac:dyDescent="0.25">
      <c r="A304">
        <f>'SF50'!B60</f>
        <v>0</v>
      </c>
      <c r="B304">
        <f>'SF50'!M60</f>
        <v>0</v>
      </c>
      <c r="F304">
        <v>0</v>
      </c>
      <c r="G304">
        <v>0</v>
      </c>
    </row>
    <row r="305" spans="1:7" x14ac:dyDescent="0.25">
      <c r="A305">
        <f>'SF50'!B61</f>
        <v>0</v>
      </c>
      <c r="B305">
        <f>'SF50'!M61</f>
        <v>0</v>
      </c>
      <c r="F305">
        <v>0</v>
      </c>
      <c r="G305">
        <v>0</v>
      </c>
    </row>
    <row r="306" spans="1:7" x14ac:dyDescent="0.25">
      <c r="A306">
        <f>'SF50'!B62</f>
        <v>0</v>
      </c>
      <c r="B306">
        <f>'SF50'!M62</f>
        <v>0</v>
      </c>
      <c r="F306">
        <v>0</v>
      </c>
      <c r="G306">
        <v>0</v>
      </c>
    </row>
    <row r="307" spans="1:7" x14ac:dyDescent="0.25">
      <c r="A307">
        <f>'SF50'!B63</f>
        <v>0</v>
      </c>
      <c r="B307">
        <f>'SF50'!M63</f>
        <v>0</v>
      </c>
      <c r="F307">
        <v>0</v>
      </c>
      <c r="G307">
        <v>0</v>
      </c>
    </row>
    <row r="308" spans="1:7" x14ac:dyDescent="0.25">
      <c r="A308">
        <f>'SF50'!B64</f>
        <v>0</v>
      </c>
      <c r="B308">
        <f>'SF50'!M64</f>
        <v>0</v>
      </c>
      <c r="F308">
        <v>0</v>
      </c>
      <c r="G308">
        <v>0</v>
      </c>
    </row>
    <row r="309" spans="1:7" x14ac:dyDescent="0.25">
      <c r="A309">
        <f>'SF50'!B65</f>
        <v>0</v>
      </c>
      <c r="B309">
        <f>'SF50'!M65</f>
        <v>0</v>
      </c>
      <c r="F309">
        <v>0</v>
      </c>
      <c r="G309">
        <v>0</v>
      </c>
    </row>
    <row r="310" spans="1:7" x14ac:dyDescent="0.25">
      <c r="A310">
        <f>'SF50'!B66</f>
        <v>0</v>
      </c>
      <c r="B310">
        <f>'SF50'!M66</f>
        <v>0</v>
      </c>
      <c r="F310">
        <v>0</v>
      </c>
      <c r="G310">
        <v>0</v>
      </c>
    </row>
    <row r="311" spans="1:7" x14ac:dyDescent="0.25">
      <c r="A311">
        <f>'SF50'!B67</f>
        <v>0</v>
      </c>
      <c r="B311">
        <f>'SF50'!M67</f>
        <v>0</v>
      </c>
      <c r="F311">
        <v>0</v>
      </c>
      <c r="G311">
        <v>0</v>
      </c>
    </row>
    <row r="312" spans="1:7" x14ac:dyDescent="0.25">
      <c r="A312">
        <f>'SF50'!B68</f>
        <v>0</v>
      </c>
      <c r="B312">
        <f>'SF50'!M68</f>
        <v>0</v>
      </c>
      <c r="F312">
        <v>0</v>
      </c>
      <c r="G312">
        <v>0</v>
      </c>
    </row>
    <row r="313" spans="1:7" x14ac:dyDescent="0.25">
      <c r="A313">
        <f>'SF50'!B69</f>
        <v>0</v>
      </c>
      <c r="B313">
        <f>'SF50'!M69</f>
        <v>0</v>
      </c>
      <c r="F313">
        <v>0</v>
      </c>
      <c r="G313">
        <v>0</v>
      </c>
    </row>
    <row r="314" spans="1:7" x14ac:dyDescent="0.25">
      <c r="A314">
        <f>'SF50'!B70</f>
        <v>0</v>
      </c>
      <c r="B314">
        <f>'SF50'!M70</f>
        <v>0</v>
      </c>
      <c r="F314">
        <v>0</v>
      </c>
      <c r="G314">
        <v>0</v>
      </c>
    </row>
    <row r="315" spans="1:7" x14ac:dyDescent="0.25">
      <c r="A315">
        <f>'SF50'!B71</f>
        <v>0</v>
      </c>
      <c r="B315">
        <f>'SF50'!M71</f>
        <v>0</v>
      </c>
      <c r="F315">
        <v>0</v>
      </c>
      <c r="G315">
        <v>0</v>
      </c>
    </row>
    <row r="316" spans="1:7" x14ac:dyDescent="0.25">
      <c r="A316">
        <f>'SF50'!B72</f>
        <v>0</v>
      </c>
      <c r="B316">
        <f>'SF50'!M72</f>
        <v>0</v>
      </c>
      <c r="F316">
        <v>0</v>
      </c>
      <c r="G316">
        <v>0</v>
      </c>
    </row>
    <row r="317" spans="1:7" x14ac:dyDescent="0.25">
      <c r="A317">
        <f>'SF50'!B73</f>
        <v>0</v>
      </c>
      <c r="B317">
        <f>'SF50'!M73</f>
        <v>0</v>
      </c>
      <c r="F317">
        <v>0</v>
      </c>
      <c r="G317">
        <v>0</v>
      </c>
    </row>
    <row r="318" spans="1:7" x14ac:dyDescent="0.25">
      <c r="A318">
        <f>'SF50'!B74</f>
        <v>0</v>
      </c>
      <c r="B318">
        <f>'SF50'!M74</f>
        <v>0</v>
      </c>
      <c r="F318">
        <v>0</v>
      </c>
      <c r="G318">
        <v>0</v>
      </c>
    </row>
    <row r="319" spans="1:7" x14ac:dyDescent="0.25">
      <c r="A319">
        <f>'SF50'!B75</f>
        <v>0</v>
      </c>
      <c r="B319">
        <f>'SF50'!M61</f>
        <v>0</v>
      </c>
      <c r="F319">
        <v>0</v>
      </c>
      <c r="G319">
        <v>0</v>
      </c>
    </row>
    <row r="320" spans="1:7" x14ac:dyDescent="0.25">
      <c r="A320">
        <f>'SF50'!B76</f>
        <v>0</v>
      </c>
      <c r="B320">
        <f>'SF50'!M62</f>
        <v>0</v>
      </c>
      <c r="F320">
        <v>0</v>
      </c>
      <c r="G320">
        <v>0</v>
      </c>
    </row>
    <row r="321" spans="1:7" x14ac:dyDescent="0.25">
      <c r="A321">
        <f>'SF50'!B63</f>
        <v>0</v>
      </c>
      <c r="B321">
        <f>'SF50'!M63</f>
        <v>0</v>
      </c>
      <c r="F321">
        <v>0</v>
      </c>
      <c r="G321">
        <v>0</v>
      </c>
    </row>
    <row r="322" spans="1:7" x14ac:dyDescent="0.25">
      <c r="A322">
        <f>'SF50'!B64</f>
        <v>0</v>
      </c>
      <c r="B322">
        <f>'SF50'!M64</f>
        <v>0</v>
      </c>
      <c r="F322">
        <v>0</v>
      </c>
      <c r="G322">
        <v>0</v>
      </c>
    </row>
    <row r="323" spans="1:7" x14ac:dyDescent="0.25">
      <c r="A323">
        <f>'SF50'!B65</f>
        <v>0</v>
      </c>
      <c r="B323">
        <f>'SF50'!M65</f>
        <v>0</v>
      </c>
      <c r="F323">
        <v>0</v>
      </c>
      <c r="G323">
        <v>0</v>
      </c>
    </row>
    <row r="324" spans="1:7" x14ac:dyDescent="0.25">
      <c r="A324">
        <f>'SF50'!B66</f>
        <v>0</v>
      </c>
      <c r="B324">
        <f>'SF50'!M66</f>
        <v>0</v>
      </c>
      <c r="F324">
        <v>0</v>
      </c>
      <c r="G324">
        <v>0</v>
      </c>
    </row>
    <row r="325" spans="1:7" x14ac:dyDescent="0.25">
      <c r="A325">
        <f>'SF50'!B67</f>
        <v>0</v>
      </c>
      <c r="B325">
        <f>'SF50'!M67</f>
        <v>0</v>
      </c>
      <c r="F325">
        <v>0</v>
      </c>
      <c r="G325">
        <v>0</v>
      </c>
    </row>
    <row r="326" spans="1:7" x14ac:dyDescent="0.25">
      <c r="A326">
        <f>'SF50'!B68</f>
        <v>0</v>
      </c>
      <c r="B326">
        <f>'SF50'!M68</f>
        <v>0</v>
      </c>
      <c r="F326">
        <v>0</v>
      </c>
      <c r="G326">
        <v>0</v>
      </c>
    </row>
    <row r="327" spans="1:7" x14ac:dyDescent="0.25">
      <c r="A327">
        <f>'SF50'!B69</f>
        <v>0</v>
      </c>
      <c r="B327">
        <f>'SF50'!M69</f>
        <v>0</v>
      </c>
      <c r="F327">
        <v>0</v>
      </c>
      <c r="G327">
        <v>0</v>
      </c>
    </row>
    <row r="328" spans="1:7" x14ac:dyDescent="0.25">
      <c r="A328">
        <f>'SF50'!B70</f>
        <v>0</v>
      </c>
      <c r="B328">
        <f>'SF50'!M70</f>
        <v>0</v>
      </c>
      <c r="F328">
        <v>0</v>
      </c>
      <c r="G328">
        <v>0</v>
      </c>
    </row>
    <row r="329" spans="1:7" x14ac:dyDescent="0.25">
      <c r="A329">
        <f>'SF50'!B71</f>
        <v>0</v>
      </c>
      <c r="B329">
        <f>'SF50'!M71</f>
        <v>0</v>
      </c>
      <c r="F329">
        <v>0</v>
      </c>
      <c r="G329">
        <v>0</v>
      </c>
    </row>
    <row r="330" spans="1:7" x14ac:dyDescent="0.25">
      <c r="A330">
        <f>'SF50'!B72</f>
        <v>0</v>
      </c>
      <c r="B330">
        <f>'SF50'!M72</f>
        <v>0</v>
      </c>
      <c r="F330">
        <v>0</v>
      </c>
      <c r="G330">
        <v>0</v>
      </c>
    </row>
    <row r="331" spans="1:7" x14ac:dyDescent="0.25">
      <c r="A331">
        <f>'SF50'!B73</f>
        <v>0</v>
      </c>
      <c r="B331">
        <f>'SF50'!M73</f>
        <v>0</v>
      </c>
      <c r="F331">
        <v>0</v>
      </c>
      <c r="G331">
        <v>0</v>
      </c>
    </row>
    <row r="332" spans="1:7" x14ac:dyDescent="0.25">
      <c r="A332">
        <f>'SF50'!B74</f>
        <v>0</v>
      </c>
      <c r="B332">
        <f>'SF50'!M74</f>
        <v>0</v>
      </c>
      <c r="F332">
        <v>0</v>
      </c>
      <c r="G332">
        <v>0</v>
      </c>
    </row>
    <row r="333" spans="1:7" x14ac:dyDescent="0.25">
      <c r="A333">
        <f>'SF50'!B75</f>
        <v>0</v>
      </c>
      <c r="B333">
        <f>'SF50'!M75</f>
        <v>0</v>
      </c>
      <c r="F333">
        <v>0</v>
      </c>
      <c r="G333">
        <v>0</v>
      </c>
    </row>
    <row r="334" spans="1:7" x14ac:dyDescent="0.25">
      <c r="A334">
        <f>'SF50'!B76</f>
        <v>0</v>
      </c>
      <c r="B334">
        <f>'SF50'!M76</f>
        <v>0</v>
      </c>
      <c r="F334">
        <v>0</v>
      </c>
      <c r="G334">
        <v>0</v>
      </c>
    </row>
    <row r="335" spans="1:7" x14ac:dyDescent="0.25">
      <c r="A335">
        <f>'SF50'!B77</f>
        <v>0</v>
      </c>
      <c r="B335">
        <f>'SF50'!M77</f>
        <v>0</v>
      </c>
      <c r="F335">
        <v>0</v>
      </c>
      <c r="G335">
        <v>0</v>
      </c>
    </row>
    <row r="336" spans="1:7" x14ac:dyDescent="0.25">
      <c r="A336">
        <f>'SF50'!B78</f>
        <v>0</v>
      </c>
      <c r="B336">
        <f>'SF50'!M78</f>
        <v>0</v>
      </c>
      <c r="F336">
        <v>0</v>
      </c>
      <c r="G336">
        <v>0</v>
      </c>
    </row>
    <row r="337" spans="1:7" x14ac:dyDescent="0.25">
      <c r="A337">
        <f>'SF50'!B79</f>
        <v>0</v>
      </c>
      <c r="B337">
        <f>'SF50'!M79</f>
        <v>0</v>
      </c>
      <c r="F337">
        <v>0</v>
      </c>
      <c r="G337">
        <v>0</v>
      </c>
    </row>
    <row r="338" spans="1:7" x14ac:dyDescent="0.25">
      <c r="A338">
        <f>'SF50'!B80</f>
        <v>0</v>
      </c>
      <c r="B338">
        <f>'SF50'!M80</f>
        <v>0</v>
      </c>
      <c r="F338">
        <v>0</v>
      </c>
      <c r="G338">
        <v>0</v>
      </c>
    </row>
    <row r="339" spans="1:7" x14ac:dyDescent="0.25">
      <c r="A339">
        <f>'SF50'!B81</f>
        <v>0</v>
      </c>
      <c r="B339">
        <f>'SF50'!M81</f>
        <v>0</v>
      </c>
      <c r="F339">
        <v>0</v>
      </c>
      <c r="G339">
        <v>0</v>
      </c>
    </row>
    <row r="340" spans="1:7" x14ac:dyDescent="0.25">
      <c r="A340">
        <f>'SF50'!B82</f>
        <v>0</v>
      </c>
      <c r="B340">
        <f>'SF50'!M82</f>
        <v>0</v>
      </c>
      <c r="F340">
        <v>0</v>
      </c>
      <c r="G340">
        <v>0</v>
      </c>
    </row>
    <row r="341" spans="1:7" x14ac:dyDescent="0.25">
      <c r="A341">
        <f>'SF50'!B83</f>
        <v>0</v>
      </c>
      <c r="B341">
        <f>'SF50'!M83</f>
        <v>0</v>
      </c>
      <c r="F341">
        <v>0</v>
      </c>
      <c r="G341">
        <v>0</v>
      </c>
    </row>
    <row r="342" spans="1:7" x14ac:dyDescent="0.25">
      <c r="A342">
        <f>'SF50'!B84</f>
        <v>0</v>
      </c>
      <c r="B342">
        <f>'SF50'!M84</f>
        <v>0</v>
      </c>
      <c r="F342">
        <v>0</v>
      </c>
      <c r="G342">
        <v>0</v>
      </c>
    </row>
    <row r="343" spans="1:7" x14ac:dyDescent="0.25">
      <c r="A343">
        <f>'SF50'!B85</f>
        <v>0</v>
      </c>
      <c r="B343">
        <f>'SF50'!M85</f>
        <v>0</v>
      </c>
      <c r="F343">
        <v>0</v>
      </c>
      <c r="G343">
        <v>0</v>
      </c>
    </row>
    <row r="344" spans="1:7" x14ac:dyDescent="0.25">
      <c r="A344">
        <f>'SF50'!B86</f>
        <v>0</v>
      </c>
      <c r="B344">
        <f>'SF50'!M86</f>
        <v>0</v>
      </c>
      <c r="F344">
        <v>0</v>
      </c>
      <c r="G344">
        <v>0</v>
      </c>
    </row>
    <row r="345" spans="1:7" x14ac:dyDescent="0.25">
      <c r="A345">
        <f>'SF50'!B87</f>
        <v>0</v>
      </c>
      <c r="B345">
        <f>'SF50'!M87</f>
        <v>0</v>
      </c>
      <c r="F345">
        <v>0</v>
      </c>
      <c r="G345">
        <v>0</v>
      </c>
    </row>
    <row r="346" spans="1:7" x14ac:dyDescent="0.25">
      <c r="A346">
        <f>'SF50'!B88</f>
        <v>0</v>
      </c>
      <c r="B346">
        <f>'SF50'!M88</f>
        <v>0</v>
      </c>
      <c r="F346">
        <v>0</v>
      </c>
      <c r="G346">
        <v>0</v>
      </c>
    </row>
    <row r="347" spans="1:7" x14ac:dyDescent="0.25">
      <c r="A347">
        <f>'SF50'!B89</f>
        <v>0</v>
      </c>
      <c r="B347">
        <f>'SF50'!M89</f>
        <v>0</v>
      </c>
      <c r="F347">
        <v>0</v>
      </c>
      <c r="G347">
        <v>0</v>
      </c>
    </row>
    <row r="348" spans="1:7" x14ac:dyDescent="0.25">
      <c r="A348">
        <f>'SF50'!B90</f>
        <v>0</v>
      </c>
      <c r="B348">
        <f>'SF50'!M90</f>
        <v>0</v>
      </c>
      <c r="F348">
        <v>0</v>
      </c>
      <c r="G348">
        <v>0</v>
      </c>
    </row>
    <row r="349" spans="1:7" x14ac:dyDescent="0.25">
      <c r="A349">
        <f>'SF50'!B91</f>
        <v>0</v>
      </c>
      <c r="B349">
        <f>'SF50'!M91</f>
        <v>0</v>
      </c>
      <c r="F349">
        <v>0</v>
      </c>
      <c r="G349">
        <v>0</v>
      </c>
    </row>
    <row r="350" spans="1:7" x14ac:dyDescent="0.25">
      <c r="A350" t="str">
        <f>'SF55'!B6</f>
        <v>A.MARATONETI ANDRIESI</v>
      </c>
      <c r="B350">
        <f>'SF55'!M6</f>
        <v>117</v>
      </c>
      <c r="F350" t="s">
        <v>127</v>
      </c>
      <c r="G350">
        <v>117</v>
      </c>
    </row>
    <row r="351" spans="1:7" x14ac:dyDescent="0.25">
      <c r="A351" t="str">
        <f>'SF55'!B7</f>
        <v>RUNCARD</v>
      </c>
      <c r="B351">
        <f>'SF55'!M7</f>
        <v>84</v>
      </c>
      <c r="F351" t="s">
        <v>12</v>
      </c>
      <c r="G351">
        <v>84</v>
      </c>
    </row>
    <row r="352" spans="1:7" x14ac:dyDescent="0.25">
      <c r="A352" t="str">
        <f>'SF55'!B8</f>
        <v>BARLETTA SPORTIVA</v>
      </c>
      <c r="B352">
        <f>'SF55'!M8</f>
        <v>78</v>
      </c>
      <c r="F352" t="s">
        <v>80</v>
      </c>
      <c r="G352">
        <v>78</v>
      </c>
    </row>
    <row r="353" spans="1:7" x14ac:dyDescent="0.25">
      <c r="A353" t="str">
        <f>'SF55'!B9</f>
        <v>ATLETICA PALAZZO</v>
      </c>
      <c r="B353">
        <f>'SF55'!M9</f>
        <v>72</v>
      </c>
      <c r="F353" t="s">
        <v>138</v>
      </c>
      <c r="G353">
        <v>72</v>
      </c>
    </row>
    <row r="354" spans="1:7" x14ac:dyDescent="0.25">
      <c r="A354" t="str">
        <f>'SF55'!B10</f>
        <v>BARLETTA SPORTIVA</v>
      </c>
      <c r="B354">
        <f>'SF55'!M10</f>
        <v>61</v>
      </c>
      <c r="F354" t="s">
        <v>80</v>
      </c>
      <c r="G354">
        <v>61</v>
      </c>
    </row>
    <row r="355" spans="1:7" x14ac:dyDescent="0.25">
      <c r="A355" t="str">
        <f>'SF55'!B11</f>
        <v>ATLETICA TOMMASO ASSI TRANI</v>
      </c>
      <c r="B355">
        <f>'SF55'!M11</f>
        <v>56</v>
      </c>
      <c r="F355" t="s">
        <v>27</v>
      </c>
      <c r="G355">
        <v>56</v>
      </c>
    </row>
    <row r="356" spans="1:7" x14ac:dyDescent="0.25">
      <c r="A356" t="str">
        <f>'SF55'!B12</f>
        <v>ASD SAN FERDINANDO DI PUGLIA MASTER ON THE ROAD</v>
      </c>
      <c r="B356">
        <f>'SF55'!M12</f>
        <v>54</v>
      </c>
      <c r="F356" t="s">
        <v>16</v>
      </c>
      <c r="G356">
        <v>54</v>
      </c>
    </row>
    <row r="357" spans="1:7" x14ac:dyDescent="0.25">
      <c r="A357" t="str">
        <f>'SF55'!B13</f>
        <v>A.S. CULTURALE POD. S. STEFANO</v>
      </c>
      <c r="B357">
        <f>'SF55'!M13</f>
        <v>46</v>
      </c>
      <c r="F357" t="s">
        <v>43</v>
      </c>
      <c r="G357">
        <v>46</v>
      </c>
    </row>
    <row r="358" spans="1:7" x14ac:dyDescent="0.25">
      <c r="A358" t="str">
        <f>'SF55'!B14</f>
        <v>BARLETTA SPORTIVA</v>
      </c>
      <c r="B358">
        <f>'SF55'!M14</f>
        <v>39</v>
      </c>
      <c r="F358" t="s">
        <v>80</v>
      </c>
      <c r="G358">
        <v>39</v>
      </c>
    </row>
    <row r="359" spans="1:7" x14ac:dyDescent="0.25">
      <c r="A359" t="str">
        <f>'SF55'!B15</f>
        <v>BARLETTA SPORTIVA</v>
      </c>
      <c r="B359">
        <f>'SF55'!M15</f>
        <v>35</v>
      </c>
      <c r="F359" t="s">
        <v>80</v>
      </c>
      <c r="G359">
        <v>35</v>
      </c>
    </row>
    <row r="360" spans="1:7" x14ac:dyDescent="0.25">
      <c r="A360" t="str">
        <f>'SF55'!B16</f>
        <v>A.MARATONETI ANDRIESI</v>
      </c>
      <c r="B360">
        <f>'SF55'!M16</f>
        <v>33</v>
      </c>
      <c r="F360" t="s">
        <v>127</v>
      </c>
      <c r="G360">
        <v>33</v>
      </c>
    </row>
    <row r="361" spans="1:7" x14ac:dyDescent="0.25">
      <c r="A361" t="str">
        <f>'SF55'!B17</f>
        <v>A.S.D. LA FENICE</v>
      </c>
      <c r="B361">
        <f>'SF55'!M17</f>
        <v>30</v>
      </c>
      <c r="F361" t="s">
        <v>569</v>
      </c>
      <c r="G361">
        <v>30</v>
      </c>
    </row>
    <row r="362" spans="1:7" x14ac:dyDescent="0.25">
      <c r="A362" t="str">
        <f>'SF55'!B18</f>
        <v>ASD MANFREDONIA CORRE</v>
      </c>
      <c r="B362">
        <f>'SF55'!M18</f>
        <v>30</v>
      </c>
      <c r="F362" t="s">
        <v>65</v>
      </c>
      <c r="G362">
        <v>30</v>
      </c>
    </row>
    <row r="363" spans="1:7" x14ac:dyDescent="0.25">
      <c r="A363" t="str">
        <f>'SF55'!B19</f>
        <v>I PODISTI DI CAPITANATA</v>
      </c>
      <c r="B363">
        <f>'SF55'!M19</f>
        <v>30</v>
      </c>
      <c r="F363" t="s">
        <v>29</v>
      </c>
      <c r="G363">
        <v>30</v>
      </c>
    </row>
    <row r="364" spans="1:7" x14ac:dyDescent="0.25">
      <c r="A364" t="str">
        <f>'SF55'!B20</f>
        <v>STRARUNNERS BARI</v>
      </c>
      <c r="B364">
        <f>'SF55'!M20</f>
        <v>30</v>
      </c>
      <c r="F364" t="s">
        <v>67</v>
      </c>
      <c r="G364">
        <v>30</v>
      </c>
    </row>
    <row r="365" spans="1:7" x14ac:dyDescent="0.25">
      <c r="A365" t="str">
        <f>'SF55'!B21</f>
        <v>G.S.ATLETICA AMATORI CORATO</v>
      </c>
      <c r="B365">
        <f>'SF55'!M21</f>
        <v>29</v>
      </c>
      <c r="F365" t="s">
        <v>83</v>
      </c>
      <c r="G365">
        <v>29</v>
      </c>
    </row>
    <row r="366" spans="1:7" x14ac:dyDescent="0.25">
      <c r="A366" t="str">
        <f>'SF55'!B22</f>
        <v>ATLETIC CLUB ALTAMURA</v>
      </c>
      <c r="B366">
        <f>'SF55'!M22</f>
        <v>29</v>
      </c>
      <c r="F366" t="s">
        <v>130</v>
      </c>
      <c r="G366">
        <v>29</v>
      </c>
    </row>
    <row r="367" spans="1:7" x14ac:dyDescent="0.25">
      <c r="A367" t="str">
        <f>'SF55'!B23</f>
        <v>RUNCARD</v>
      </c>
      <c r="B367">
        <f>'SF55'!M23</f>
        <v>28</v>
      </c>
      <c r="F367" t="s">
        <v>12</v>
      </c>
      <c r="G367">
        <v>28</v>
      </c>
    </row>
    <row r="368" spans="1:7" x14ac:dyDescent="0.25">
      <c r="A368" t="str">
        <f>'SF55'!B24</f>
        <v>FUTURATHLETIC TEAM APULIA</v>
      </c>
      <c r="B368">
        <f>'SF55'!M24</f>
        <v>27</v>
      </c>
      <c r="F368" t="s">
        <v>1170</v>
      </c>
      <c r="G368">
        <v>27</v>
      </c>
    </row>
    <row r="369" spans="1:7" x14ac:dyDescent="0.25">
      <c r="A369" t="str">
        <f>'SF55'!B25</f>
        <v>ASD MANFREDONIA CORRE</v>
      </c>
      <c r="B369">
        <f>'SF55'!M25</f>
        <v>26</v>
      </c>
      <c r="F369" t="s">
        <v>65</v>
      </c>
      <c r="G369">
        <v>26</v>
      </c>
    </row>
    <row r="370" spans="1:7" x14ac:dyDescent="0.25">
      <c r="A370" t="str">
        <f>'SF55'!B26</f>
        <v>ATLETICA TOMMASO ASSI TRANI</v>
      </c>
      <c r="B370">
        <f>'SF55'!M26</f>
        <v>25</v>
      </c>
      <c r="F370" t="s">
        <v>27</v>
      </c>
      <c r="G370">
        <v>25</v>
      </c>
    </row>
    <row r="371" spans="1:7" x14ac:dyDescent="0.25">
      <c r="A371" t="str">
        <f>'SF55'!B27</f>
        <v>STRARUNNERS BARI</v>
      </c>
      <c r="B371">
        <f>'SF55'!M27</f>
        <v>25</v>
      </c>
      <c r="F371" t="s">
        <v>67</v>
      </c>
      <c r="G371">
        <v>25</v>
      </c>
    </row>
    <row r="372" spans="1:7" x14ac:dyDescent="0.25">
      <c r="A372" t="str">
        <f>'SF55'!B28</f>
        <v>BARLETTA SPORTIVA</v>
      </c>
      <c r="B372">
        <f>'SF55'!M28</f>
        <v>24</v>
      </c>
      <c r="F372" t="s">
        <v>80</v>
      </c>
      <c r="G372">
        <v>24</v>
      </c>
    </row>
    <row r="373" spans="1:7" x14ac:dyDescent="0.25">
      <c r="A373" t="str">
        <f>'SF55'!B29</f>
        <v>STRARUNNERS BARI</v>
      </c>
      <c r="B373">
        <f>'SF55'!M29</f>
        <v>24</v>
      </c>
      <c r="F373" t="s">
        <v>67</v>
      </c>
      <c r="G373">
        <v>24</v>
      </c>
    </row>
    <row r="374" spans="1:7" x14ac:dyDescent="0.25">
      <c r="A374" t="str">
        <f>'SF55'!B30</f>
        <v>PR FUTURA ATLETICA CASAMASSIMA</v>
      </c>
      <c r="B374">
        <f>'SF55'!M30</f>
        <v>23</v>
      </c>
      <c r="F374" t="s">
        <v>1055</v>
      </c>
      <c r="G374">
        <v>23</v>
      </c>
    </row>
    <row r="375" spans="1:7" x14ac:dyDescent="0.25">
      <c r="A375" t="str">
        <f>'SF55'!B31</f>
        <v>LUCANI FREE RUNNERS</v>
      </c>
      <c r="B375">
        <f>'SF55'!M31</f>
        <v>22</v>
      </c>
      <c r="F375" t="s">
        <v>727</v>
      </c>
      <c r="G375">
        <v>22</v>
      </c>
    </row>
    <row r="376" spans="1:7" x14ac:dyDescent="0.25">
      <c r="A376" t="str">
        <f>'SF55'!B32</f>
        <v>MARGHERITA DI SAVOIA RUNNERS</v>
      </c>
      <c r="B376">
        <f>'SF55'!M32</f>
        <v>21</v>
      </c>
      <c r="F376" t="s">
        <v>1096</v>
      </c>
      <c r="G376">
        <v>21</v>
      </c>
    </row>
    <row r="377" spans="1:7" x14ac:dyDescent="0.25">
      <c r="A377" t="str">
        <f>'SF55'!B33</f>
        <v>GR. POD. MONTE SANTANGELO</v>
      </c>
      <c r="B377">
        <f>'SF55'!M33</f>
        <v>21</v>
      </c>
      <c r="F377" t="s">
        <v>10</v>
      </c>
      <c r="G377">
        <v>21</v>
      </c>
    </row>
    <row r="378" spans="1:7" x14ac:dyDescent="0.25">
      <c r="A378" t="str">
        <f>'SF55'!B34</f>
        <v>G.S.ATLETICA AMATORI CORATO</v>
      </c>
      <c r="B378">
        <f>'SF55'!M34</f>
        <v>21</v>
      </c>
      <c r="F378" t="s">
        <v>83</v>
      </c>
      <c r="G378">
        <v>21</v>
      </c>
    </row>
    <row r="379" spans="1:7" x14ac:dyDescent="0.25">
      <c r="A379" t="str">
        <f>'SF55'!B35</f>
        <v>A.S. TRANI MARATHON</v>
      </c>
      <c r="B379">
        <f>'SF55'!M35</f>
        <v>20</v>
      </c>
      <c r="F379" t="s">
        <v>52</v>
      </c>
      <c r="G379">
        <v>20</v>
      </c>
    </row>
    <row r="380" spans="1:7" x14ac:dyDescent="0.25">
      <c r="A380" t="str">
        <f>'SF55'!B36</f>
        <v>ASD FILIPPIDE RUNNERS</v>
      </c>
      <c r="B380">
        <f>'SF55'!M36</f>
        <v>20</v>
      </c>
      <c r="F380" t="s">
        <v>63</v>
      </c>
      <c r="G380">
        <v>20</v>
      </c>
    </row>
    <row r="381" spans="1:7" x14ac:dyDescent="0.25">
      <c r="A381" t="str">
        <f>'SF55'!B37</f>
        <v>A.S.D. ATLETICA APRICENA</v>
      </c>
      <c r="B381">
        <f>'SF55'!M37</f>
        <v>19</v>
      </c>
      <c r="F381" t="s">
        <v>333</v>
      </c>
      <c r="G381">
        <v>19</v>
      </c>
    </row>
    <row r="382" spans="1:7" x14ac:dyDescent="0.25">
      <c r="A382" t="str">
        <f>'SF55'!B38</f>
        <v>ASD SAN FERDINANDO DI PUGLIA MASTER ON THE ROAD</v>
      </c>
      <c r="B382">
        <f>'SF55'!M38</f>
        <v>19</v>
      </c>
      <c r="F382" t="s">
        <v>16</v>
      </c>
      <c r="G382">
        <v>19</v>
      </c>
    </row>
    <row r="383" spans="1:7" x14ac:dyDescent="0.25">
      <c r="A383" t="str">
        <f>'SF55'!B39</f>
        <v>ASD MANFREDONIA CORRE</v>
      </c>
      <c r="B383">
        <f>'SF55'!M39</f>
        <v>17</v>
      </c>
      <c r="F383" t="s">
        <v>65</v>
      </c>
      <c r="G383">
        <v>17</v>
      </c>
    </row>
    <row r="384" spans="1:7" x14ac:dyDescent="0.25">
      <c r="A384" t="str">
        <f>'SF55'!B40</f>
        <v>CORRERE OLTRE ASD</v>
      </c>
      <c r="B384">
        <f>'SF55'!M40</f>
        <v>17</v>
      </c>
      <c r="F384" t="s">
        <v>144</v>
      </c>
      <c r="G384">
        <v>17</v>
      </c>
    </row>
    <row r="385" spans="1:7" x14ac:dyDescent="0.25">
      <c r="A385" t="str">
        <f>'SF55'!B41</f>
        <v>RUNCARD I SENZA TEMPO SAN SEVERO</v>
      </c>
      <c r="B385">
        <f>'SF55'!M41</f>
        <v>16</v>
      </c>
      <c r="F385" t="s">
        <v>146</v>
      </c>
      <c r="G385">
        <v>16</v>
      </c>
    </row>
    <row r="386" spans="1:7" x14ac:dyDescent="0.25">
      <c r="A386" t="str">
        <f>'SF55'!B42</f>
        <v>RUNCARD I SENZA TEMPO SAN SEVERO</v>
      </c>
      <c r="B386">
        <f>'SF55'!M42</f>
        <v>15</v>
      </c>
      <c r="F386" t="s">
        <v>146</v>
      </c>
      <c r="G386">
        <v>15</v>
      </c>
    </row>
    <row r="387" spans="1:7" x14ac:dyDescent="0.25">
      <c r="A387">
        <f>'SF55'!B43</f>
        <v>0</v>
      </c>
      <c r="B387">
        <f>'SF55'!M43</f>
        <v>0</v>
      </c>
      <c r="F387">
        <v>0</v>
      </c>
      <c r="G387">
        <v>0</v>
      </c>
    </row>
    <row r="388" spans="1:7" x14ac:dyDescent="0.25">
      <c r="A388">
        <f>'SF55'!B44</f>
        <v>0</v>
      </c>
      <c r="B388">
        <f>'SF55'!M44</f>
        <v>0</v>
      </c>
      <c r="F388">
        <v>0</v>
      </c>
      <c r="G388">
        <v>0</v>
      </c>
    </row>
    <row r="389" spans="1:7" x14ac:dyDescent="0.25">
      <c r="A389">
        <f>'SF55'!B45</f>
        <v>0</v>
      </c>
      <c r="B389">
        <f>'SF55'!M45</f>
        <v>0</v>
      </c>
      <c r="F389">
        <v>0</v>
      </c>
      <c r="G389">
        <v>0</v>
      </c>
    </row>
    <row r="390" spans="1:7" x14ac:dyDescent="0.25">
      <c r="A390">
        <f>'SF55'!B46</f>
        <v>0</v>
      </c>
      <c r="B390">
        <f>'SF55'!M46</f>
        <v>0</v>
      </c>
      <c r="F390">
        <v>0</v>
      </c>
      <c r="G390">
        <v>0</v>
      </c>
    </row>
    <row r="391" spans="1:7" x14ac:dyDescent="0.25">
      <c r="A391">
        <f>'SF55'!B47</f>
        <v>0</v>
      </c>
      <c r="B391">
        <f>'SF55'!M47</f>
        <v>0</v>
      </c>
      <c r="F391">
        <v>0</v>
      </c>
      <c r="G391">
        <v>0</v>
      </c>
    </row>
    <row r="392" spans="1:7" x14ac:dyDescent="0.25">
      <c r="A392">
        <f>'SF55'!B48</f>
        <v>0</v>
      </c>
      <c r="B392">
        <f>'SF55'!M48</f>
        <v>0</v>
      </c>
      <c r="F392">
        <v>0</v>
      </c>
      <c r="G392">
        <v>0</v>
      </c>
    </row>
    <row r="393" spans="1:7" x14ac:dyDescent="0.25">
      <c r="A393">
        <f>'SF55'!B49</f>
        <v>0</v>
      </c>
      <c r="B393">
        <f>'SF55'!M49</f>
        <v>0</v>
      </c>
      <c r="F393">
        <v>0</v>
      </c>
      <c r="G393">
        <v>0</v>
      </c>
    </row>
    <row r="394" spans="1:7" x14ac:dyDescent="0.25">
      <c r="A394">
        <f>'SF55'!B50</f>
        <v>0</v>
      </c>
      <c r="B394">
        <f>'SF55'!M50</f>
        <v>0</v>
      </c>
      <c r="F394">
        <v>0</v>
      </c>
      <c r="G394">
        <v>0</v>
      </c>
    </row>
    <row r="395" spans="1:7" x14ac:dyDescent="0.25">
      <c r="A395">
        <f>'SF55'!B51</f>
        <v>0</v>
      </c>
      <c r="B395">
        <f>'SF55'!M51</f>
        <v>0</v>
      </c>
      <c r="F395">
        <v>0</v>
      </c>
      <c r="G395">
        <v>0</v>
      </c>
    </row>
    <row r="396" spans="1:7" x14ac:dyDescent="0.25">
      <c r="A396">
        <f>'SF55'!B52</f>
        <v>0</v>
      </c>
      <c r="B396">
        <f>'SF55'!M52</f>
        <v>0</v>
      </c>
      <c r="F396">
        <v>0</v>
      </c>
      <c r="G396">
        <v>0</v>
      </c>
    </row>
    <row r="397" spans="1:7" x14ac:dyDescent="0.25">
      <c r="A397">
        <f>'SF55'!B53</f>
        <v>0</v>
      </c>
      <c r="B397">
        <f>'SF55'!M53</f>
        <v>0</v>
      </c>
      <c r="F397">
        <v>0</v>
      </c>
      <c r="G397">
        <v>0</v>
      </c>
    </row>
    <row r="398" spans="1:7" x14ac:dyDescent="0.25">
      <c r="A398">
        <f>'SF55'!B45</f>
        <v>0</v>
      </c>
      <c r="B398">
        <f>'SF55'!M54</f>
        <v>0</v>
      </c>
      <c r="F398">
        <v>0</v>
      </c>
      <c r="G398">
        <v>0</v>
      </c>
    </row>
    <row r="399" spans="1:7" x14ac:dyDescent="0.25">
      <c r="A399">
        <f>'SF55'!B46</f>
        <v>0</v>
      </c>
      <c r="B399">
        <f>'SF55'!M55</f>
        <v>0</v>
      </c>
      <c r="F399">
        <v>0</v>
      </c>
      <c r="G399">
        <v>0</v>
      </c>
    </row>
    <row r="400" spans="1:7" x14ac:dyDescent="0.25">
      <c r="A400" t="str">
        <f>'SF60'!B6</f>
        <v>POD. CANUSIUM 2004</v>
      </c>
      <c r="B400">
        <f>'SF60'!M6</f>
        <v>109</v>
      </c>
      <c r="F400" t="s">
        <v>160</v>
      </c>
      <c r="G400">
        <v>109</v>
      </c>
    </row>
    <row r="401" spans="1:7" x14ac:dyDescent="0.25">
      <c r="A401" t="str">
        <f>'SF60'!B7</f>
        <v>ATLETICA TOMMASO ASSI TRANI</v>
      </c>
      <c r="B401">
        <f>'SF60'!M7</f>
        <v>105</v>
      </c>
      <c r="F401" t="s">
        <v>27</v>
      </c>
      <c r="G401">
        <v>105</v>
      </c>
    </row>
    <row r="402" spans="1:7" x14ac:dyDescent="0.25">
      <c r="A402" t="str">
        <f>'SF60'!B8</f>
        <v>BARLETTA SPORTIVA</v>
      </c>
      <c r="B402">
        <f>'SF60'!M8</f>
        <v>105</v>
      </c>
      <c r="F402" t="s">
        <v>80</v>
      </c>
      <c r="G402">
        <v>105</v>
      </c>
    </row>
    <row r="403" spans="1:7" x14ac:dyDescent="0.25">
      <c r="A403" t="str">
        <f>'SF60'!B9</f>
        <v>G.S. ATL. SAN FERDINANDO</v>
      </c>
      <c r="B403">
        <f>'SF60'!M9</f>
        <v>70</v>
      </c>
      <c r="F403" t="s">
        <v>122</v>
      </c>
      <c r="G403">
        <v>70</v>
      </c>
    </row>
    <row r="404" spans="1:7" x14ac:dyDescent="0.25">
      <c r="A404" t="str">
        <f>'SF60'!B10</f>
        <v>ASD SAN FERDINANDO DI PUGLIA MASTER ON THE ROAD</v>
      </c>
      <c r="B404">
        <f>'SF60'!M10</f>
        <v>63</v>
      </c>
      <c r="F404" t="s">
        <v>16</v>
      </c>
      <c r="G404">
        <v>63</v>
      </c>
    </row>
    <row r="405" spans="1:7" x14ac:dyDescent="0.25">
      <c r="A405" t="str">
        <f>'SF60'!B11</f>
        <v>A.S. CULTURALE POD. S. STEFANO</v>
      </c>
      <c r="B405">
        <f>'SF60'!M11</f>
        <v>58</v>
      </c>
      <c r="F405" t="s">
        <v>43</v>
      </c>
      <c r="G405">
        <v>58</v>
      </c>
    </row>
    <row r="406" spans="1:7" x14ac:dyDescent="0.25">
      <c r="A406" t="str">
        <f>'SF60'!B12</f>
        <v>ATLETICA TOMMASO ASSI TRANI</v>
      </c>
      <c r="B406">
        <f>'SF60'!M12</f>
        <v>56</v>
      </c>
      <c r="F406" t="s">
        <v>27</v>
      </c>
      <c r="G406">
        <v>56</v>
      </c>
    </row>
    <row r="407" spans="1:7" x14ac:dyDescent="0.25">
      <c r="A407" t="str">
        <f>'SF60'!B13</f>
        <v>ATLETICA TOMMASO ASSI TRANI</v>
      </c>
      <c r="B407">
        <f>'SF60'!M13</f>
        <v>53</v>
      </c>
      <c r="F407" t="s">
        <v>27</v>
      </c>
      <c r="G407">
        <v>53</v>
      </c>
    </row>
    <row r="408" spans="1:7" x14ac:dyDescent="0.25">
      <c r="A408" t="str">
        <f>'SF60'!B14</f>
        <v>MARATHON CLUB MINERVINO</v>
      </c>
      <c r="B408">
        <f>'SF60'!M14</f>
        <v>50</v>
      </c>
      <c r="F408" t="s">
        <v>316</v>
      </c>
      <c r="G408">
        <v>50</v>
      </c>
    </row>
    <row r="409" spans="1:7" x14ac:dyDescent="0.25">
      <c r="A409" t="str">
        <f>'SF60'!B15</f>
        <v>ATLETICAMENTE</v>
      </c>
      <c r="B409">
        <f>'SF60'!M15</f>
        <v>45</v>
      </c>
      <c r="F409" t="s">
        <v>866</v>
      </c>
      <c r="G409">
        <v>45</v>
      </c>
    </row>
    <row r="410" spans="1:7" x14ac:dyDescent="0.25">
      <c r="A410" t="str">
        <f>'SF60'!B16</f>
        <v>BRAMEA VULTUR RUNNERS</v>
      </c>
      <c r="B410">
        <f>'SF60'!M16</f>
        <v>44</v>
      </c>
      <c r="F410" t="s">
        <v>98</v>
      </c>
      <c r="G410">
        <v>44</v>
      </c>
    </row>
    <row r="411" spans="1:7" x14ac:dyDescent="0.25">
      <c r="A411" t="str">
        <f>'SF60'!B17</f>
        <v>RUNNERS DEL LEVANTE</v>
      </c>
      <c r="B411">
        <f>'SF60'!M17</f>
        <v>30</v>
      </c>
      <c r="F411" t="s">
        <v>152</v>
      </c>
      <c r="G411">
        <v>30</v>
      </c>
    </row>
    <row r="412" spans="1:7" x14ac:dyDescent="0.25">
      <c r="A412" t="str">
        <f>'SF60'!B18</f>
        <v>ATL. VIGHENZI PADENGHE</v>
      </c>
      <c r="B412">
        <f>'SF60'!M18</f>
        <v>30</v>
      </c>
      <c r="F412" t="s">
        <v>876</v>
      </c>
      <c r="G412">
        <v>30</v>
      </c>
    </row>
    <row r="413" spans="1:7" x14ac:dyDescent="0.25">
      <c r="A413" t="str">
        <f>'SF60'!B19</f>
        <v>ATLETICA PRO CANOSA</v>
      </c>
      <c r="B413">
        <f>'SF60'!M19</f>
        <v>29</v>
      </c>
      <c r="F413" t="s">
        <v>1</v>
      </c>
      <c r="G413">
        <v>29</v>
      </c>
    </row>
    <row r="414" spans="1:7" x14ac:dyDescent="0.25">
      <c r="A414" t="str">
        <f>'SF60'!B20</f>
        <v>MARGHERITA DI SAVOIA RUNNERS</v>
      </c>
      <c r="B414">
        <f>'SF60'!M20</f>
        <v>29</v>
      </c>
      <c r="F414" t="s">
        <v>1096</v>
      </c>
      <c r="G414">
        <v>29</v>
      </c>
    </row>
    <row r="415" spans="1:7" x14ac:dyDescent="0.25">
      <c r="A415" t="str">
        <f>'SF60'!B21</f>
        <v>ATLETICA TOMMASO ASSI TRANI</v>
      </c>
      <c r="B415">
        <f>'SF60'!M21</f>
        <v>27</v>
      </c>
      <c r="F415" t="s">
        <v>27</v>
      </c>
      <c r="G415">
        <v>27</v>
      </c>
    </row>
    <row r="416" spans="1:7" x14ac:dyDescent="0.25">
      <c r="A416" t="str">
        <f>'SF60'!B22</f>
        <v>A.DOPOLAVORO FERROVIARIO FG</v>
      </c>
      <c r="B416">
        <f>'SF60'!M22</f>
        <v>25</v>
      </c>
      <c r="F416" t="s">
        <v>1179</v>
      </c>
      <c r="G416">
        <v>25</v>
      </c>
    </row>
    <row r="417" spans="1:7" x14ac:dyDescent="0.25">
      <c r="A417" t="str">
        <f>'SF60'!B23</f>
        <v>ATLETICAMENTE</v>
      </c>
      <c r="B417">
        <f>'SF60'!M23</f>
        <v>24</v>
      </c>
      <c r="F417" t="s">
        <v>866</v>
      </c>
      <c r="G417">
        <v>24</v>
      </c>
    </row>
    <row r="418" spans="1:7" x14ac:dyDescent="0.25">
      <c r="A418" t="str">
        <f>'SF60'!B24</f>
        <v>RUNCARD</v>
      </c>
      <c r="B418">
        <f>'SF60'!M24</f>
        <v>22</v>
      </c>
      <c r="F418" t="s">
        <v>12</v>
      </c>
      <c r="G418">
        <v>22</v>
      </c>
    </row>
    <row r="419" spans="1:7" x14ac:dyDescent="0.25">
      <c r="A419" t="str">
        <f>'SF60'!B25</f>
        <v>ASD MANFREDONIA CORRE</v>
      </c>
      <c r="B419">
        <f>'SF60'!M25</f>
        <v>19</v>
      </c>
      <c r="F419" t="s">
        <v>65</v>
      </c>
      <c r="G419">
        <v>19</v>
      </c>
    </row>
    <row r="420" spans="1:7" x14ac:dyDescent="0.25">
      <c r="A420">
        <f>'SF60'!B26</f>
        <v>0</v>
      </c>
      <c r="B420">
        <f>'SF60'!M26</f>
        <v>0</v>
      </c>
      <c r="F420">
        <v>0</v>
      </c>
      <c r="G420">
        <v>0</v>
      </c>
    </row>
    <row r="421" spans="1:7" x14ac:dyDescent="0.25">
      <c r="A421">
        <f>'SF60'!B27</f>
        <v>0</v>
      </c>
      <c r="B421">
        <f>'SF60'!M27</f>
        <v>0</v>
      </c>
      <c r="F421">
        <v>0</v>
      </c>
      <c r="G421">
        <v>0</v>
      </c>
    </row>
    <row r="422" spans="1:7" x14ac:dyDescent="0.25">
      <c r="A422">
        <f>'SF60'!B28</f>
        <v>0</v>
      </c>
      <c r="B422">
        <f>'SF60'!M28</f>
        <v>0</v>
      </c>
      <c r="F422">
        <v>0</v>
      </c>
      <c r="G422">
        <v>0</v>
      </c>
    </row>
    <row r="423" spans="1:7" x14ac:dyDescent="0.25">
      <c r="A423">
        <f>'SF60'!B29</f>
        <v>0</v>
      </c>
      <c r="B423">
        <f>'SF60'!M29</f>
        <v>0</v>
      </c>
      <c r="F423">
        <v>0</v>
      </c>
      <c r="G423">
        <v>0</v>
      </c>
    </row>
    <row r="424" spans="1:7" x14ac:dyDescent="0.25">
      <c r="A424">
        <f>'SF60'!B30</f>
        <v>0</v>
      </c>
      <c r="B424">
        <f>'SF60'!M30</f>
        <v>0</v>
      </c>
      <c r="F424">
        <v>0</v>
      </c>
      <c r="G424">
        <v>0</v>
      </c>
    </row>
    <row r="425" spans="1:7" x14ac:dyDescent="0.25">
      <c r="A425">
        <f>'SF60'!B31</f>
        <v>0</v>
      </c>
      <c r="B425">
        <f>'SF60'!M31</f>
        <v>0</v>
      </c>
      <c r="F425">
        <v>0</v>
      </c>
      <c r="G425">
        <v>0</v>
      </c>
    </row>
    <row r="426" spans="1:7" x14ac:dyDescent="0.25">
      <c r="A426">
        <f>'SF60'!B32</f>
        <v>0</v>
      </c>
      <c r="B426">
        <f>'SF60'!M32</f>
        <v>0</v>
      </c>
      <c r="F426">
        <v>0</v>
      </c>
      <c r="G426">
        <v>0</v>
      </c>
    </row>
    <row r="427" spans="1:7" x14ac:dyDescent="0.25">
      <c r="A427">
        <f>'SF60'!B33</f>
        <v>0</v>
      </c>
      <c r="B427">
        <f>'SF60'!M33</f>
        <v>0</v>
      </c>
      <c r="F427">
        <v>0</v>
      </c>
      <c r="G427">
        <v>0</v>
      </c>
    </row>
    <row r="428" spans="1:7" x14ac:dyDescent="0.25">
      <c r="A428">
        <f>'SF60'!B34</f>
        <v>0</v>
      </c>
      <c r="B428">
        <f>'SF60'!M34</f>
        <v>0</v>
      </c>
      <c r="F428">
        <v>0</v>
      </c>
      <c r="G428">
        <v>0</v>
      </c>
    </row>
    <row r="429" spans="1:7" x14ac:dyDescent="0.25">
      <c r="A429">
        <f>'SF60'!B35</f>
        <v>0</v>
      </c>
      <c r="B429">
        <f>'SF60'!M35</f>
        <v>0</v>
      </c>
      <c r="F429">
        <v>0</v>
      </c>
      <c r="G429">
        <v>0</v>
      </c>
    </row>
    <row r="430" spans="1:7" x14ac:dyDescent="0.25">
      <c r="A430">
        <f>'SF60'!B36</f>
        <v>0</v>
      </c>
      <c r="B430">
        <f>'SF60'!M36</f>
        <v>0</v>
      </c>
      <c r="F430">
        <v>0</v>
      </c>
      <c r="G430">
        <v>0</v>
      </c>
    </row>
    <row r="431" spans="1:7" x14ac:dyDescent="0.25">
      <c r="A431">
        <f>'SF60'!B37</f>
        <v>0</v>
      </c>
      <c r="B431">
        <f>'SF60'!M37</f>
        <v>0</v>
      </c>
      <c r="F431">
        <v>0</v>
      </c>
      <c r="G431">
        <v>0</v>
      </c>
    </row>
    <row r="432" spans="1:7" x14ac:dyDescent="0.25">
      <c r="A432">
        <f>'SF60'!B38</f>
        <v>0</v>
      </c>
      <c r="B432">
        <f>'SF60'!M38</f>
        <v>0</v>
      </c>
      <c r="F432">
        <v>0</v>
      </c>
      <c r="G432">
        <v>0</v>
      </c>
    </row>
    <row r="433" spans="1:7" x14ac:dyDescent="0.25">
      <c r="A433">
        <f>'SF60'!B39</f>
        <v>0</v>
      </c>
      <c r="B433">
        <f>'SF60'!M39</f>
        <v>0</v>
      </c>
      <c r="F433">
        <v>0</v>
      </c>
      <c r="G433">
        <v>0</v>
      </c>
    </row>
    <row r="434" spans="1:7" x14ac:dyDescent="0.25">
      <c r="A434">
        <f>'SF60'!B40</f>
        <v>0</v>
      </c>
      <c r="B434">
        <f>'SF60'!M40</f>
        <v>0</v>
      </c>
      <c r="F434">
        <v>0</v>
      </c>
      <c r="G434">
        <v>0</v>
      </c>
    </row>
    <row r="435" spans="1:7" x14ac:dyDescent="0.25">
      <c r="A435">
        <f>'SF60'!B41</f>
        <v>0</v>
      </c>
      <c r="B435">
        <f>'SF60'!M41</f>
        <v>0</v>
      </c>
      <c r="F435">
        <v>0</v>
      </c>
      <c r="G435">
        <v>0</v>
      </c>
    </row>
    <row r="436" spans="1:7" x14ac:dyDescent="0.25">
      <c r="A436">
        <f>'SF60'!B42</f>
        <v>0</v>
      </c>
      <c r="B436">
        <f>'SF60'!M42</f>
        <v>0</v>
      </c>
      <c r="F436">
        <v>0</v>
      </c>
      <c r="G436">
        <v>0</v>
      </c>
    </row>
    <row r="437" spans="1:7" x14ac:dyDescent="0.25">
      <c r="A437">
        <f>'SF60'!B43</f>
        <v>0</v>
      </c>
      <c r="B437">
        <f>'SF60'!M43</f>
        <v>0</v>
      </c>
      <c r="F437">
        <v>0</v>
      </c>
      <c r="G437">
        <v>0</v>
      </c>
    </row>
    <row r="438" spans="1:7" x14ac:dyDescent="0.25">
      <c r="A438">
        <f>'SF60'!B44</f>
        <v>0</v>
      </c>
      <c r="B438">
        <f>'SF60'!M44</f>
        <v>0</v>
      </c>
      <c r="F438">
        <v>0</v>
      </c>
      <c r="G438">
        <v>0</v>
      </c>
    </row>
    <row r="439" spans="1:7" x14ac:dyDescent="0.25">
      <c r="A439">
        <f>'SF60'!B45</f>
        <v>0</v>
      </c>
      <c r="B439">
        <f>'SF60'!M45</f>
        <v>0</v>
      </c>
      <c r="F439">
        <v>0</v>
      </c>
      <c r="G439">
        <v>0</v>
      </c>
    </row>
    <row r="440" spans="1:7" x14ac:dyDescent="0.25">
      <c r="A440">
        <f>'SF60'!B37</f>
        <v>0</v>
      </c>
      <c r="B440">
        <f>'SF60'!M46</f>
        <v>0</v>
      </c>
      <c r="F440">
        <v>0</v>
      </c>
      <c r="G440">
        <v>0</v>
      </c>
    </row>
    <row r="441" spans="1:7" x14ac:dyDescent="0.25">
      <c r="A441">
        <f>'SF60'!B38</f>
        <v>0</v>
      </c>
      <c r="B441">
        <f>'SF60'!M47</f>
        <v>0</v>
      </c>
      <c r="F441">
        <v>0</v>
      </c>
      <c r="G441">
        <v>0</v>
      </c>
    </row>
    <row r="442" spans="1:7" x14ac:dyDescent="0.25">
      <c r="A442">
        <f>'SF60'!B39</f>
        <v>0</v>
      </c>
      <c r="B442">
        <f>'SF60'!M48</f>
        <v>0</v>
      </c>
      <c r="F442">
        <v>0</v>
      </c>
      <c r="G442">
        <v>0</v>
      </c>
    </row>
    <row r="443" spans="1:7" x14ac:dyDescent="0.25">
      <c r="A443">
        <f>'SF60'!B40</f>
        <v>0</v>
      </c>
      <c r="B443">
        <f>'SF60'!M40</f>
        <v>0</v>
      </c>
      <c r="F443">
        <v>0</v>
      </c>
      <c r="G443">
        <v>0</v>
      </c>
    </row>
    <row r="444" spans="1:7" x14ac:dyDescent="0.25">
      <c r="A444">
        <f>'SF60'!B35</f>
        <v>0</v>
      </c>
      <c r="B444">
        <f>'SF60'!M35</f>
        <v>0</v>
      </c>
      <c r="F444">
        <v>0</v>
      </c>
      <c r="G444">
        <v>0</v>
      </c>
    </row>
    <row r="445" spans="1:7" x14ac:dyDescent="0.25">
      <c r="A445">
        <f>'SF60'!B36</f>
        <v>0</v>
      </c>
      <c r="B445">
        <f>'SF60'!M36</f>
        <v>0</v>
      </c>
      <c r="F445">
        <v>0</v>
      </c>
      <c r="G445">
        <v>0</v>
      </c>
    </row>
    <row r="446" spans="1:7" x14ac:dyDescent="0.25">
      <c r="A446">
        <f>'SF60'!B37</f>
        <v>0</v>
      </c>
      <c r="B446">
        <f>'SF60'!M37</f>
        <v>0</v>
      </c>
      <c r="F446">
        <v>0</v>
      </c>
      <c r="G446">
        <v>0</v>
      </c>
    </row>
    <row r="447" spans="1:7" x14ac:dyDescent="0.25">
      <c r="A447">
        <f>'SF60'!B38</f>
        <v>0</v>
      </c>
      <c r="B447">
        <f>'SF60'!M38</f>
        <v>0</v>
      </c>
      <c r="F447">
        <v>0</v>
      </c>
      <c r="G447">
        <v>0</v>
      </c>
    </row>
    <row r="448" spans="1:7" x14ac:dyDescent="0.25">
      <c r="A448">
        <f>'SF60'!B39</f>
        <v>0</v>
      </c>
      <c r="B448">
        <f>'SF60'!M39</f>
        <v>0</v>
      </c>
      <c r="F448">
        <v>0</v>
      </c>
      <c r="G448">
        <v>0</v>
      </c>
    </row>
    <row r="449" spans="1:7" x14ac:dyDescent="0.25">
      <c r="A449">
        <f>'SF60'!B40</f>
        <v>0</v>
      </c>
      <c r="B449">
        <f>'SF60'!M40</f>
        <v>0</v>
      </c>
      <c r="F449">
        <v>0</v>
      </c>
      <c r="G449">
        <v>0</v>
      </c>
    </row>
    <row r="450" spans="1:7" x14ac:dyDescent="0.25">
      <c r="A450" t="s">
        <v>1</v>
      </c>
      <c r="B450">
        <v>90</v>
      </c>
      <c r="F450" t="s">
        <v>1</v>
      </c>
      <c r="G450">
        <v>90</v>
      </c>
    </row>
    <row r="451" spans="1:7" x14ac:dyDescent="0.25">
      <c r="A451" t="s">
        <v>27</v>
      </c>
      <c r="B451">
        <v>29</v>
      </c>
      <c r="F451" t="s">
        <v>27</v>
      </c>
      <c r="G451">
        <v>29</v>
      </c>
    </row>
    <row r="452" spans="1:7" x14ac:dyDescent="0.25">
      <c r="A452" t="s">
        <v>1</v>
      </c>
      <c r="B452">
        <v>90</v>
      </c>
      <c r="F452" t="s">
        <v>1</v>
      </c>
      <c r="G452">
        <v>90</v>
      </c>
    </row>
    <row r="453" spans="1:7" x14ac:dyDescent="0.25">
      <c r="A453" t="s">
        <v>27</v>
      </c>
      <c r="B453">
        <v>29</v>
      </c>
      <c r="F453" t="s">
        <v>27</v>
      </c>
      <c r="G453">
        <v>29</v>
      </c>
    </row>
    <row r="454" spans="1:7" x14ac:dyDescent="0.25">
      <c r="A454" t="s">
        <v>1</v>
      </c>
      <c r="B454">
        <v>90</v>
      </c>
      <c r="F454" t="s">
        <v>1</v>
      </c>
      <c r="G454">
        <v>90</v>
      </c>
    </row>
    <row r="455" spans="1:7" x14ac:dyDescent="0.25">
      <c r="A455" t="s">
        <v>27</v>
      </c>
      <c r="B455">
        <v>29</v>
      </c>
      <c r="F455" t="s">
        <v>27</v>
      </c>
      <c r="G455">
        <v>29</v>
      </c>
    </row>
    <row r="456" spans="1:7" x14ac:dyDescent="0.25">
      <c r="A456" t="s">
        <v>1</v>
      </c>
      <c r="B456">
        <v>90</v>
      </c>
      <c r="F456" t="s">
        <v>1</v>
      </c>
      <c r="G456">
        <v>90</v>
      </c>
    </row>
    <row r="457" spans="1:7" x14ac:dyDescent="0.25">
      <c r="A457" t="s">
        <v>27</v>
      </c>
      <c r="B457">
        <v>29</v>
      </c>
      <c r="F457" t="s">
        <v>27</v>
      </c>
      <c r="G457">
        <v>29</v>
      </c>
    </row>
    <row r="458" spans="1:7" x14ac:dyDescent="0.25">
      <c r="A458" t="s">
        <v>1</v>
      </c>
      <c r="B458">
        <v>90</v>
      </c>
      <c r="F458" t="s">
        <v>1</v>
      </c>
      <c r="G458">
        <v>90</v>
      </c>
    </row>
    <row r="459" spans="1:7" x14ac:dyDescent="0.25">
      <c r="A459" t="s">
        <v>27</v>
      </c>
      <c r="B459">
        <v>29</v>
      </c>
      <c r="F459" t="s">
        <v>27</v>
      </c>
      <c r="G459">
        <v>29</v>
      </c>
    </row>
    <row r="460" spans="1:7" x14ac:dyDescent="0.25">
      <c r="A460">
        <f>'SF65'!B16</f>
        <v>0</v>
      </c>
      <c r="B460">
        <f>'SF65'!M16</f>
        <v>0</v>
      </c>
      <c r="F460">
        <v>0</v>
      </c>
      <c r="G460">
        <v>0</v>
      </c>
    </row>
    <row r="461" spans="1:7" x14ac:dyDescent="0.25">
      <c r="A461">
        <f>'SF65'!B17</f>
        <v>0</v>
      </c>
      <c r="B461">
        <f>'SF65'!M17</f>
        <v>0</v>
      </c>
      <c r="F461">
        <v>0</v>
      </c>
      <c r="G461">
        <v>0</v>
      </c>
    </row>
    <row r="462" spans="1:7" x14ac:dyDescent="0.25">
      <c r="A462">
        <f>'SF65'!B18</f>
        <v>0</v>
      </c>
      <c r="B462">
        <f>'SF65'!M18</f>
        <v>0</v>
      </c>
      <c r="F462">
        <v>0</v>
      </c>
      <c r="G462">
        <v>0</v>
      </c>
    </row>
    <row r="463" spans="1:7" x14ac:dyDescent="0.25">
      <c r="A463">
        <f>'SF65'!B19</f>
        <v>0</v>
      </c>
      <c r="B463">
        <f>'SF65'!M19</f>
        <v>0</v>
      </c>
      <c r="F463">
        <v>0</v>
      </c>
      <c r="G463">
        <v>0</v>
      </c>
    </row>
    <row r="464" spans="1:7" x14ac:dyDescent="0.25">
      <c r="A464">
        <f>'SF65'!B20</f>
        <v>0</v>
      </c>
      <c r="B464">
        <f>'SF65'!M20</f>
        <v>0</v>
      </c>
      <c r="F464">
        <v>0</v>
      </c>
      <c r="G464">
        <v>0</v>
      </c>
    </row>
    <row r="465" spans="1:7" x14ac:dyDescent="0.25">
      <c r="A465">
        <f>'SF65'!B21</f>
        <v>0</v>
      </c>
      <c r="B465">
        <f>'SF65'!M21</f>
        <v>0</v>
      </c>
      <c r="F465">
        <v>0</v>
      </c>
      <c r="G465">
        <v>0</v>
      </c>
    </row>
    <row r="466" spans="1:7" x14ac:dyDescent="0.25">
      <c r="A466">
        <f>'SF65'!B22</f>
        <v>0</v>
      </c>
      <c r="B466">
        <f>'SF65'!M22</f>
        <v>0</v>
      </c>
      <c r="F466">
        <v>0</v>
      </c>
      <c r="G466">
        <v>0</v>
      </c>
    </row>
    <row r="467" spans="1:7" x14ac:dyDescent="0.25">
      <c r="A467">
        <f>'SF65'!B23</f>
        <v>0</v>
      </c>
      <c r="B467">
        <f>'SF65'!M23</f>
        <v>0</v>
      </c>
      <c r="F467">
        <v>0</v>
      </c>
      <c r="G467">
        <v>0</v>
      </c>
    </row>
    <row r="468" spans="1:7" x14ac:dyDescent="0.25">
      <c r="A468">
        <f>'SF65'!B24</f>
        <v>0</v>
      </c>
      <c r="B468">
        <f>'SF65'!M24</f>
        <v>0</v>
      </c>
      <c r="F468">
        <v>0</v>
      </c>
      <c r="G468">
        <v>0</v>
      </c>
    </row>
    <row r="469" spans="1:7" x14ac:dyDescent="0.25">
      <c r="A469">
        <f>'SF65'!B25</f>
        <v>0</v>
      </c>
      <c r="B469">
        <f>'SF65'!M25</f>
        <v>0</v>
      </c>
      <c r="F469">
        <v>0</v>
      </c>
      <c r="G469">
        <v>0</v>
      </c>
    </row>
    <row r="470" spans="1:7" x14ac:dyDescent="0.25">
      <c r="A470">
        <f>'SF65'!B26</f>
        <v>0</v>
      </c>
      <c r="B470">
        <f>'SF65'!M26</f>
        <v>0</v>
      </c>
      <c r="F470">
        <v>0</v>
      </c>
      <c r="G470">
        <v>0</v>
      </c>
    </row>
    <row r="471" spans="1:7" x14ac:dyDescent="0.25">
      <c r="A471">
        <f>'SF65'!B27</f>
        <v>0</v>
      </c>
      <c r="B471">
        <f>'SF65'!M27</f>
        <v>0</v>
      </c>
      <c r="F471">
        <v>0</v>
      </c>
      <c r="G471">
        <v>0</v>
      </c>
    </row>
    <row r="472" spans="1:7" x14ac:dyDescent="0.25">
      <c r="A472">
        <f>'SF65'!B28</f>
        <v>0</v>
      </c>
      <c r="B472">
        <f>'SF65'!M28</f>
        <v>0</v>
      </c>
      <c r="F472">
        <v>0</v>
      </c>
      <c r="G472">
        <v>0</v>
      </c>
    </row>
    <row r="473" spans="1:7" x14ac:dyDescent="0.25">
      <c r="A473">
        <f>'SF65'!B29</f>
        <v>0</v>
      </c>
      <c r="B473">
        <f>'SF65'!M29</f>
        <v>0</v>
      </c>
      <c r="F473">
        <v>0</v>
      </c>
      <c r="G473">
        <v>0</v>
      </c>
    </row>
    <row r="474" spans="1:7" x14ac:dyDescent="0.25">
      <c r="A474">
        <f>'SF65'!B30</f>
        <v>0</v>
      </c>
      <c r="B474">
        <f>'SF65'!M25</f>
        <v>0</v>
      </c>
      <c r="F474">
        <v>0</v>
      </c>
      <c r="G474">
        <v>0</v>
      </c>
    </row>
    <row r="475" spans="1:7" x14ac:dyDescent="0.25">
      <c r="A475">
        <f>'SF65'!B31</f>
        <v>0</v>
      </c>
      <c r="B475">
        <f>'SF65'!M26</f>
        <v>0</v>
      </c>
      <c r="F475">
        <v>0</v>
      </c>
      <c r="G475">
        <v>0</v>
      </c>
    </row>
    <row r="476" spans="1:7" x14ac:dyDescent="0.25">
      <c r="A476">
        <f>'SF65'!B32</f>
        <v>0</v>
      </c>
      <c r="B476">
        <f>'SF65'!M27</f>
        <v>0</v>
      </c>
      <c r="F476">
        <v>0</v>
      </c>
      <c r="G476">
        <v>0</v>
      </c>
    </row>
    <row r="477" spans="1:7" x14ac:dyDescent="0.25">
      <c r="A477">
        <f>'SF65'!B28</f>
        <v>0</v>
      </c>
      <c r="B477">
        <f>'SF65'!M28</f>
        <v>0</v>
      </c>
      <c r="F477">
        <v>0</v>
      </c>
      <c r="G477">
        <v>0</v>
      </c>
    </row>
    <row r="478" spans="1:7" x14ac:dyDescent="0.25">
      <c r="A478">
        <f>'SF65'!B29</f>
        <v>0</v>
      </c>
      <c r="B478">
        <f>'SF65'!M29</f>
        <v>0</v>
      </c>
      <c r="F478">
        <v>0</v>
      </c>
      <c r="G478">
        <v>0</v>
      </c>
    </row>
    <row r="479" spans="1:7" x14ac:dyDescent="0.25">
      <c r="A479">
        <f>'SF65'!B30</f>
        <v>0</v>
      </c>
      <c r="B479">
        <f>'SF65'!M30</f>
        <v>0</v>
      </c>
      <c r="F479">
        <v>0</v>
      </c>
      <c r="G479">
        <v>0</v>
      </c>
    </row>
    <row r="480" spans="1:7" x14ac:dyDescent="0.25">
      <c r="A480">
        <f>'SF65'!B31</f>
        <v>0</v>
      </c>
      <c r="B480">
        <f>'SF65'!M31</f>
        <v>0</v>
      </c>
      <c r="F480">
        <v>0</v>
      </c>
      <c r="G480">
        <v>0</v>
      </c>
    </row>
    <row r="481" spans="1:7" x14ac:dyDescent="0.25">
      <c r="A481">
        <f>'SF65'!B32</f>
        <v>0</v>
      </c>
      <c r="B481">
        <f>'SF65'!M32</f>
        <v>0</v>
      </c>
      <c r="F481">
        <v>0</v>
      </c>
      <c r="G481">
        <v>0</v>
      </c>
    </row>
    <row r="482" spans="1:7" x14ac:dyDescent="0.25">
      <c r="A482">
        <f>'SF65'!B33</f>
        <v>0</v>
      </c>
      <c r="B482">
        <f>'SF65'!M33</f>
        <v>0</v>
      </c>
      <c r="F482">
        <v>0</v>
      </c>
      <c r="G482">
        <v>0</v>
      </c>
    </row>
    <row r="483" spans="1:7" x14ac:dyDescent="0.25">
      <c r="A483">
        <f>'SF65'!B34</f>
        <v>0</v>
      </c>
      <c r="B483">
        <f>'SF65'!M34</f>
        <v>0</v>
      </c>
      <c r="F483">
        <v>0</v>
      </c>
      <c r="G483">
        <v>0</v>
      </c>
    </row>
    <row r="484" spans="1:7" x14ac:dyDescent="0.25">
      <c r="A484">
        <f>'SF65'!B35</f>
        <v>0</v>
      </c>
      <c r="B484">
        <f>'SF65'!M35</f>
        <v>0</v>
      </c>
      <c r="F484">
        <v>0</v>
      </c>
      <c r="G484">
        <v>0</v>
      </c>
    </row>
    <row r="485" spans="1:7" x14ac:dyDescent="0.25">
      <c r="A485">
        <f>'SF65'!B36</f>
        <v>0</v>
      </c>
      <c r="B485">
        <f>'SF65'!M36</f>
        <v>0</v>
      </c>
      <c r="F485">
        <v>0</v>
      </c>
      <c r="G485">
        <v>0</v>
      </c>
    </row>
    <row r="486" spans="1:7" x14ac:dyDescent="0.25">
      <c r="A486">
        <f>'SF65'!B37</f>
        <v>0</v>
      </c>
      <c r="B486">
        <f>'SF65'!M37</f>
        <v>0</v>
      </c>
      <c r="F486">
        <v>0</v>
      </c>
      <c r="G486">
        <v>0</v>
      </c>
    </row>
    <row r="487" spans="1:7" x14ac:dyDescent="0.25">
      <c r="A487">
        <f>'SF65'!B38</f>
        <v>0</v>
      </c>
      <c r="B487">
        <f>'SF65'!M38</f>
        <v>0</v>
      </c>
      <c r="F487">
        <v>0</v>
      </c>
      <c r="G487">
        <v>0</v>
      </c>
    </row>
    <row r="488" spans="1:7" x14ac:dyDescent="0.25">
      <c r="A488">
        <f>'SF65'!B39</f>
        <v>0</v>
      </c>
      <c r="B488">
        <f>'SF65'!M39</f>
        <v>0</v>
      </c>
      <c r="F488">
        <v>0</v>
      </c>
      <c r="G488">
        <v>0</v>
      </c>
    </row>
    <row r="489" spans="1:7" x14ac:dyDescent="0.25">
      <c r="A489">
        <f>'SF65'!B40</f>
        <v>0</v>
      </c>
      <c r="B489">
        <f>'SF65'!M40</f>
        <v>0</v>
      </c>
      <c r="F489">
        <v>0</v>
      </c>
      <c r="G489">
        <v>0</v>
      </c>
    </row>
    <row r="490" spans="1:7" x14ac:dyDescent="0.25">
      <c r="A490">
        <f>'SF65'!B41</f>
        <v>0</v>
      </c>
      <c r="B490">
        <f>'SF65'!M41</f>
        <v>0</v>
      </c>
      <c r="F490">
        <v>0</v>
      </c>
      <c r="G490">
        <v>0</v>
      </c>
    </row>
    <row r="491" spans="1:7" x14ac:dyDescent="0.25">
      <c r="A491">
        <f>'SF65'!B42</f>
        <v>0</v>
      </c>
      <c r="B491">
        <f>'SF65'!M42</f>
        <v>0</v>
      </c>
      <c r="F491">
        <v>0</v>
      </c>
      <c r="G491">
        <v>0</v>
      </c>
    </row>
    <row r="492" spans="1:7" x14ac:dyDescent="0.25">
      <c r="A492">
        <f>'SF65'!B43</f>
        <v>0</v>
      </c>
      <c r="B492">
        <f>'SF65'!M43</f>
        <v>0</v>
      </c>
      <c r="F492">
        <v>0</v>
      </c>
      <c r="G492">
        <v>0</v>
      </c>
    </row>
    <row r="493" spans="1:7" x14ac:dyDescent="0.25">
      <c r="A493">
        <f>'SF65'!B44</f>
        <v>0</v>
      </c>
      <c r="B493">
        <f>'SF65'!M44</f>
        <v>0</v>
      </c>
      <c r="F493">
        <v>0</v>
      </c>
      <c r="G493">
        <v>0</v>
      </c>
    </row>
    <row r="494" spans="1:7" x14ac:dyDescent="0.25">
      <c r="A494">
        <f>'SF65'!B45</f>
        <v>0</v>
      </c>
      <c r="B494">
        <f>'SF65'!M45</f>
        <v>0</v>
      </c>
      <c r="F494">
        <v>0</v>
      </c>
      <c r="G494">
        <v>0</v>
      </c>
    </row>
    <row r="495" spans="1:7" x14ac:dyDescent="0.25">
      <c r="A495">
        <f>'SF65'!B46</f>
        <v>0</v>
      </c>
      <c r="B495">
        <f>'SF65'!M46</f>
        <v>0</v>
      </c>
      <c r="F495">
        <v>0</v>
      </c>
      <c r="G495">
        <v>0</v>
      </c>
    </row>
    <row r="496" spans="1:7" x14ac:dyDescent="0.25">
      <c r="A496">
        <f>'SF65'!B47</f>
        <v>0</v>
      </c>
      <c r="B496">
        <f>'SF65'!M47</f>
        <v>0</v>
      </c>
      <c r="F496">
        <v>0</v>
      </c>
      <c r="G496">
        <v>0</v>
      </c>
    </row>
    <row r="497" spans="1:7" x14ac:dyDescent="0.25">
      <c r="A497">
        <f>'SF65'!B48</f>
        <v>0</v>
      </c>
      <c r="B497">
        <f>'SF65'!M48</f>
        <v>0</v>
      </c>
      <c r="F497">
        <v>0</v>
      </c>
      <c r="G497">
        <v>0</v>
      </c>
    </row>
    <row r="498" spans="1:7" x14ac:dyDescent="0.25">
      <c r="A498">
        <f>'SF65'!B49</f>
        <v>0</v>
      </c>
      <c r="B498">
        <f>'SF65'!M49</f>
        <v>0</v>
      </c>
      <c r="F498">
        <v>0</v>
      </c>
      <c r="G498">
        <v>0</v>
      </c>
    </row>
    <row r="499" spans="1:7" x14ac:dyDescent="0.25">
      <c r="A499">
        <f>'SF65'!B50</f>
        <v>0</v>
      </c>
      <c r="B499">
        <f>'SF65'!M50</f>
        <v>0</v>
      </c>
      <c r="F499">
        <v>0</v>
      </c>
      <c r="G499">
        <v>0</v>
      </c>
    </row>
    <row r="500" spans="1:7" x14ac:dyDescent="0.25">
      <c r="A500" t="str">
        <f>'SF70'!B6</f>
        <v>ATLETICA PRO CANOSA</v>
      </c>
      <c r="B500">
        <f>'SF70'!M6</f>
        <v>90</v>
      </c>
      <c r="F500" t="s">
        <v>1</v>
      </c>
      <c r="G500">
        <v>90</v>
      </c>
    </row>
    <row r="501" spans="1:7" x14ac:dyDescent="0.25">
      <c r="A501" t="str">
        <f>'SF70'!B7</f>
        <v>ATLETICA TOMMASO ASSI TRANI</v>
      </c>
      <c r="B501">
        <f>'SF70'!M7</f>
        <v>29</v>
      </c>
      <c r="F501" t="s">
        <v>27</v>
      </c>
      <c r="G501">
        <v>29</v>
      </c>
    </row>
    <row r="502" spans="1:7" x14ac:dyDescent="0.25">
      <c r="A502">
        <f>'SF70'!B8</f>
        <v>0</v>
      </c>
      <c r="B502">
        <f>'SF70'!M8</f>
        <v>0</v>
      </c>
      <c r="F502">
        <v>0</v>
      </c>
      <c r="G502">
        <v>0</v>
      </c>
    </row>
    <row r="506" spans="1:7" x14ac:dyDescent="0.25">
      <c r="B506">
        <f>SUBTOTAL(9,B3:B505)</f>
        <v>7413</v>
      </c>
    </row>
  </sheetData>
  <dataConsolidate topLabels="1">
    <dataRefs count="2">
      <dataRef ref="A2:B217" sheet="DONNE"/>
      <dataRef ref="F3:G501" sheet="punteggi società DONNE"/>
    </dataRefs>
  </dataConsolidate>
  <pageMargins left="0.7" right="0.7" top="0.75" bottom="0.75" header="0.3" footer="0.3"/>
  <tableParts count="1">
    <tablePart r:id="rId1"/>
  </tablePart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7"/>
  <sheetViews>
    <sheetView topLeftCell="C1" workbookViewId="0">
      <selection activeCell="G1" sqref="G1"/>
    </sheetView>
  </sheetViews>
  <sheetFormatPr defaultRowHeight="15" x14ac:dyDescent="0.25"/>
  <cols>
    <col min="1" max="1" width="40" hidden="1" customWidth="1"/>
    <col min="2" max="2" width="19.85546875" hidden="1" customWidth="1"/>
    <col min="3" max="3" width="5.140625" customWidth="1"/>
    <col min="4" max="4" width="51.7109375" bestFit="1" customWidth="1"/>
    <col min="5" max="5" width="19.85546875" bestFit="1" customWidth="1"/>
  </cols>
  <sheetData>
    <row r="1" spans="1:7" x14ac:dyDescent="0.25">
      <c r="A1" s="9"/>
      <c r="B1" s="9"/>
      <c r="D1" t="s">
        <v>1022</v>
      </c>
      <c r="E1" s="15"/>
      <c r="G1" s="15" t="s">
        <v>1040</v>
      </c>
    </row>
    <row r="2" spans="1:7" x14ac:dyDescent="0.25">
      <c r="A2" s="27" t="s">
        <v>1141</v>
      </c>
      <c r="B2" t="s">
        <v>1283</v>
      </c>
      <c r="D2" s="29" t="s">
        <v>1141</v>
      </c>
      <c r="E2" s="29" t="s">
        <v>1283</v>
      </c>
    </row>
    <row r="3" spans="1:7" x14ac:dyDescent="0.25">
      <c r="A3" s="28">
        <v>0</v>
      </c>
      <c r="B3" s="9">
        <v>0</v>
      </c>
      <c r="D3" s="28" t="s">
        <v>1</v>
      </c>
      <c r="E3" s="9">
        <v>772</v>
      </c>
    </row>
    <row r="4" spans="1:7" x14ac:dyDescent="0.25">
      <c r="A4" s="28" t="s">
        <v>1179</v>
      </c>
      <c r="B4" s="9">
        <v>25</v>
      </c>
      <c r="D4" s="28" t="s">
        <v>27</v>
      </c>
      <c r="E4" s="9">
        <v>750</v>
      </c>
    </row>
    <row r="5" spans="1:7" x14ac:dyDescent="0.25">
      <c r="A5" s="28" t="s">
        <v>127</v>
      </c>
      <c r="B5" s="9">
        <v>317</v>
      </c>
      <c r="D5" s="28" t="s">
        <v>16</v>
      </c>
      <c r="E5" s="9">
        <v>629</v>
      </c>
    </row>
    <row r="6" spans="1:7" x14ac:dyDescent="0.25">
      <c r="A6" s="28" t="s">
        <v>43</v>
      </c>
      <c r="B6" s="9">
        <v>251</v>
      </c>
      <c r="D6" s="28" t="s">
        <v>80</v>
      </c>
      <c r="E6" s="9">
        <v>613</v>
      </c>
    </row>
    <row r="7" spans="1:7" x14ac:dyDescent="0.25">
      <c r="A7" s="28" t="s">
        <v>52</v>
      </c>
      <c r="B7" s="9">
        <v>348</v>
      </c>
      <c r="D7" s="28" t="s">
        <v>12</v>
      </c>
      <c r="E7" s="9">
        <v>510</v>
      </c>
    </row>
    <row r="8" spans="1:7" x14ac:dyDescent="0.25">
      <c r="A8" s="28" t="s">
        <v>852</v>
      </c>
      <c r="B8" s="9">
        <v>30</v>
      </c>
      <c r="D8" s="28" t="s">
        <v>52</v>
      </c>
      <c r="E8" s="9">
        <v>348</v>
      </c>
    </row>
    <row r="9" spans="1:7" x14ac:dyDescent="0.25">
      <c r="A9" s="28" t="s">
        <v>192</v>
      </c>
      <c r="B9" s="9">
        <v>26</v>
      </c>
      <c r="D9" s="28" t="s">
        <v>127</v>
      </c>
      <c r="E9" s="9">
        <v>317</v>
      </c>
    </row>
    <row r="10" spans="1:7" x14ac:dyDescent="0.25">
      <c r="A10" s="28" t="s">
        <v>333</v>
      </c>
      <c r="B10" s="9">
        <v>19</v>
      </c>
      <c r="D10" s="28" t="s">
        <v>43</v>
      </c>
      <c r="E10" s="9">
        <v>251</v>
      </c>
    </row>
    <row r="11" spans="1:7" x14ac:dyDescent="0.25">
      <c r="A11" s="28" t="s">
        <v>14</v>
      </c>
      <c r="B11" s="9">
        <v>117</v>
      </c>
      <c r="D11" s="28" t="s">
        <v>866</v>
      </c>
      <c r="E11" s="9">
        <v>179</v>
      </c>
    </row>
    <row r="12" spans="1:7" x14ac:dyDescent="0.25">
      <c r="A12" s="28" t="s">
        <v>297</v>
      </c>
      <c r="B12" s="9">
        <v>30</v>
      </c>
      <c r="D12" s="28" t="s">
        <v>65</v>
      </c>
      <c r="E12" s="9">
        <v>154</v>
      </c>
    </row>
    <row r="13" spans="1:7" x14ac:dyDescent="0.25">
      <c r="A13" s="28" t="s">
        <v>569</v>
      </c>
      <c r="B13" s="9">
        <v>30</v>
      </c>
      <c r="D13" s="28" t="s">
        <v>316</v>
      </c>
      <c r="E13" s="9">
        <v>146</v>
      </c>
    </row>
    <row r="14" spans="1:7" x14ac:dyDescent="0.25">
      <c r="A14" s="28" t="s">
        <v>5</v>
      </c>
      <c r="B14" s="9">
        <v>77</v>
      </c>
      <c r="D14" s="28" t="s">
        <v>98</v>
      </c>
      <c r="E14" s="9">
        <v>128</v>
      </c>
    </row>
    <row r="15" spans="1:7" x14ac:dyDescent="0.25">
      <c r="A15" s="28" t="s">
        <v>18</v>
      </c>
      <c r="B15" s="9">
        <v>25</v>
      </c>
      <c r="D15" s="28" t="s">
        <v>8</v>
      </c>
      <c r="E15" s="9">
        <v>119</v>
      </c>
    </row>
    <row r="16" spans="1:7" x14ac:dyDescent="0.25">
      <c r="A16" s="28" t="s">
        <v>36</v>
      </c>
      <c r="B16" s="9">
        <v>22</v>
      </c>
      <c r="D16" s="28" t="s">
        <v>67</v>
      </c>
      <c r="E16" s="9">
        <v>119</v>
      </c>
    </row>
    <row r="17" spans="1:5" x14ac:dyDescent="0.25">
      <c r="A17" s="28" t="s">
        <v>73</v>
      </c>
      <c r="B17" s="9">
        <v>17</v>
      </c>
      <c r="D17" s="28" t="s">
        <v>14</v>
      </c>
      <c r="E17" s="9">
        <v>117</v>
      </c>
    </row>
    <row r="18" spans="1:5" x14ac:dyDescent="0.25">
      <c r="A18" s="28" t="s">
        <v>92</v>
      </c>
      <c r="B18" s="9">
        <v>30</v>
      </c>
      <c r="D18" s="28" t="s">
        <v>945</v>
      </c>
      <c r="E18" s="9">
        <v>115</v>
      </c>
    </row>
    <row r="19" spans="1:5" x14ac:dyDescent="0.25">
      <c r="A19" s="28" t="s">
        <v>70</v>
      </c>
      <c r="B19" s="9">
        <v>19</v>
      </c>
      <c r="D19" s="28" t="s">
        <v>160</v>
      </c>
      <c r="E19" s="9">
        <v>109</v>
      </c>
    </row>
    <row r="20" spans="1:5" x14ac:dyDescent="0.25">
      <c r="A20" s="28" t="s">
        <v>63</v>
      </c>
      <c r="B20" s="9">
        <v>43</v>
      </c>
      <c r="D20" s="28" t="s">
        <v>122</v>
      </c>
      <c r="E20" s="9">
        <v>108</v>
      </c>
    </row>
    <row r="21" spans="1:5" x14ac:dyDescent="0.25">
      <c r="A21" s="28" t="s">
        <v>31</v>
      </c>
      <c r="B21" s="9">
        <v>72</v>
      </c>
      <c r="D21" s="28" t="s">
        <v>60</v>
      </c>
      <c r="E21" s="9">
        <v>107</v>
      </c>
    </row>
    <row r="22" spans="1:5" x14ac:dyDescent="0.25">
      <c r="A22" s="28" t="s">
        <v>65</v>
      </c>
      <c r="B22" s="9">
        <v>154</v>
      </c>
      <c r="D22" s="28" t="s">
        <v>50</v>
      </c>
      <c r="E22" s="9">
        <v>102</v>
      </c>
    </row>
    <row r="23" spans="1:5" x14ac:dyDescent="0.25">
      <c r="A23" s="28" t="s">
        <v>386</v>
      </c>
      <c r="B23" s="9">
        <v>27</v>
      </c>
      <c r="D23" s="28" t="s">
        <v>138</v>
      </c>
      <c r="E23" s="9">
        <v>89</v>
      </c>
    </row>
    <row r="24" spans="1:5" x14ac:dyDescent="0.25">
      <c r="A24" s="28" t="s">
        <v>21</v>
      </c>
      <c r="B24" s="9">
        <v>54</v>
      </c>
      <c r="D24" s="28" t="s">
        <v>83</v>
      </c>
      <c r="E24" s="9">
        <v>83</v>
      </c>
    </row>
    <row r="25" spans="1:5" x14ac:dyDescent="0.25">
      <c r="A25" s="28" t="s">
        <v>96</v>
      </c>
      <c r="B25" s="9">
        <v>27</v>
      </c>
      <c r="D25" s="28" t="s">
        <v>10</v>
      </c>
      <c r="E25" s="9">
        <v>83</v>
      </c>
    </row>
    <row r="26" spans="1:5" x14ac:dyDescent="0.25">
      <c r="A26" s="28" t="s">
        <v>16</v>
      </c>
      <c r="B26" s="9">
        <v>629</v>
      </c>
      <c r="D26" s="28" t="s">
        <v>1096</v>
      </c>
      <c r="E26" s="9">
        <v>82</v>
      </c>
    </row>
    <row r="27" spans="1:5" x14ac:dyDescent="0.25">
      <c r="A27" s="28" t="s">
        <v>38</v>
      </c>
      <c r="B27" s="9">
        <v>55</v>
      </c>
      <c r="D27" s="28" t="s">
        <v>5</v>
      </c>
      <c r="E27" s="9">
        <v>77</v>
      </c>
    </row>
    <row r="28" spans="1:5" x14ac:dyDescent="0.25">
      <c r="A28" s="28" t="s">
        <v>876</v>
      </c>
      <c r="B28" s="9">
        <v>30</v>
      </c>
      <c r="D28" s="28" t="s">
        <v>31</v>
      </c>
      <c r="E28" s="9">
        <v>72</v>
      </c>
    </row>
    <row r="29" spans="1:5" x14ac:dyDescent="0.25">
      <c r="A29" s="28" t="s">
        <v>130</v>
      </c>
      <c r="B29" s="9">
        <v>29</v>
      </c>
      <c r="D29" s="28" t="s">
        <v>76</v>
      </c>
      <c r="E29" s="9">
        <v>64</v>
      </c>
    </row>
    <row r="30" spans="1:5" x14ac:dyDescent="0.25">
      <c r="A30" s="28" t="s">
        <v>115</v>
      </c>
      <c r="B30" s="9">
        <v>10</v>
      </c>
      <c r="D30" s="28" t="s">
        <v>213</v>
      </c>
      <c r="E30" s="9">
        <v>60</v>
      </c>
    </row>
    <row r="31" spans="1:5" x14ac:dyDescent="0.25">
      <c r="A31" s="28" t="s">
        <v>138</v>
      </c>
      <c r="B31" s="9">
        <v>89</v>
      </c>
      <c r="D31" s="28" t="s">
        <v>88</v>
      </c>
      <c r="E31" s="9">
        <v>57</v>
      </c>
    </row>
    <row r="32" spans="1:5" x14ac:dyDescent="0.25">
      <c r="A32" s="28" t="s">
        <v>1</v>
      </c>
      <c r="B32" s="9">
        <v>772</v>
      </c>
      <c r="D32" s="28" t="s">
        <v>58</v>
      </c>
      <c r="E32" s="9">
        <v>56</v>
      </c>
    </row>
    <row r="33" spans="1:5" x14ac:dyDescent="0.25">
      <c r="A33" s="28" t="s">
        <v>27</v>
      </c>
      <c r="B33" s="9">
        <v>750</v>
      </c>
      <c r="D33" s="28" t="s">
        <v>29</v>
      </c>
      <c r="E33" s="9">
        <v>56</v>
      </c>
    </row>
    <row r="34" spans="1:5" x14ac:dyDescent="0.25">
      <c r="A34" s="28" t="s">
        <v>76</v>
      </c>
      <c r="B34" s="9">
        <v>64</v>
      </c>
      <c r="D34" s="28" t="s">
        <v>38</v>
      </c>
      <c r="E34" s="9">
        <v>55</v>
      </c>
    </row>
    <row r="35" spans="1:5" x14ac:dyDescent="0.25">
      <c r="A35" s="28" t="s">
        <v>866</v>
      </c>
      <c r="B35" s="9">
        <v>179</v>
      </c>
      <c r="D35" s="28" t="s">
        <v>865</v>
      </c>
      <c r="E35" s="9">
        <v>55</v>
      </c>
    </row>
    <row r="36" spans="1:5" x14ac:dyDescent="0.25">
      <c r="A36" s="28" t="s">
        <v>80</v>
      </c>
      <c r="B36" s="9">
        <v>613</v>
      </c>
      <c r="D36" s="28" t="s">
        <v>21</v>
      </c>
      <c r="E36" s="9">
        <v>54</v>
      </c>
    </row>
    <row r="37" spans="1:5" x14ac:dyDescent="0.25">
      <c r="A37" s="28" t="s">
        <v>98</v>
      </c>
      <c r="B37" s="9">
        <v>128</v>
      </c>
      <c r="D37" s="28" t="s">
        <v>727</v>
      </c>
      <c r="E37" s="9">
        <v>49</v>
      </c>
    </row>
    <row r="38" spans="1:5" x14ac:dyDescent="0.25">
      <c r="A38" s="28" t="s">
        <v>865</v>
      </c>
      <c r="B38" s="9">
        <v>55</v>
      </c>
      <c r="D38" s="28" t="s">
        <v>63</v>
      </c>
      <c r="E38" s="9">
        <v>43</v>
      </c>
    </row>
    <row r="39" spans="1:5" x14ac:dyDescent="0.25">
      <c r="A39" s="28" t="s">
        <v>144</v>
      </c>
      <c r="B39" s="9">
        <v>17</v>
      </c>
      <c r="D39" s="28" t="s">
        <v>90</v>
      </c>
      <c r="E39" s="9">
        <v>31</v>
      </c>
    </row>
    <row r="40" spans="1:5" x14ac:dyDescent="0.25">
      <c r="A40" s="28" t="s">
        <v>213</v>
      </c>
      <c r="B40" s="9">
        <v>60</v>
      </c>
      <c r="D40" s="28" t="s">
        <v>146</v>
      </c>
      <c r="E40" s="9">
        <v>31</v>
      </c>
    </row>
    <row r="41" spans="1:5" x14ac:dyDescent="0.25">
      <c r="A41" s="28" t="s">
        <v>1170</v>
      </c>
      <c r="B41" s="9">
        <v>27</v>
      </c>
      <c r="D41" s="28" t="s">
        <v>852</v>
      </c>
      <c r="E41" s="9">
        <v>30</v>
      </c>
    </row>
    <row r="42" spans="1:5" x14ac:dyDescent="0.25">
      <c r="A42" s="28" t="s">
        <v>122</v>
      </c>
      <c r="B42" s="9">
        <v>108</v>
      </c>
      <c r="D42" s="28" t="s">
        <v>297</v>
      </c>
      <c r="E42" s="9">
        <v>30</v>
      </c>
    </row>
    <row r="43" spans="1:5" x14ac:dyDescent="0.25">
      <c r="A43" s="28" t="s">
        <v>58</v>
      </c>
      <c r="B43" s="9">
        <v>56</v>
      </c>
      <c r="D43" s="28" t="s">
        <v>569</v>
      </c>
      <c r="E43" s="9">
        <v>30</v>
      </c>
    </row>
    <row r="44" spans="1:5" x14ac:dyDescent="0.25">
      <c r="A44" s="28" t="s">
        <v>83</v>
      </c>
      <c r="B44" s="9">
        <v>83</v>
      </c>
      <c r="D44" s="28" t="s">
        <v>92</v>
      </c>
      <c r="E44" s="9">
        <v>30</v>
      </c>
    </row>
    <row r="45" spans="1:5" x14ac:dyDescent="0.25">
      <c r="A45" s="28" t="s">
        <v>10</v>
      </c>
      <c r="B45" s="9">
        <v>83</v>
      </c>
      <c r="D45" s="28" t="s">
        <v>876</v>
      </c>
      <c r="E45" s="9">
        <v>30</v>
      </c>
    </row>
    <row r="46" spans="1:5" x14ac:dyDescent="0.25">
      <c r="A46" s="28" t="s">
        <v>90</v>
      </c>
      <c r="B46" s="9">
        <v>31</v>
      </c>
      <c r="D46" s="28" t="s">
        <v>152</v>
      </c>
      <c r="E46" s="9">
        <v>30</v>
      </c>
    </row>
    <row r="47" spans="1:5" x14ac:dyDescent="0.25">
      <c r="A47" s="28" t="s">
        <v>29</v>
      </c>
      <c r="B47" s="9">
        <v>56</v>
      </c>
      <c r="D47" s="28" t="s">
        <v>130</v>
      </c>
      <c r="E47" s="9">
        <v>29</v>
      </c>
    </row>
    <row r="48" spans="1:5" x14ac:dyDescent="0.25">
      <c r="A48" s="28" t="s">
        <v>727</v>
      </c>
      <c r="B48" s="9">
        <v>49</v>
      </c>
      <c r="D48" s="28" t="s">
        <v>25</v>
      </c>
      <c r="E48" s="9">
        <v>28</v>
      </c>
    </row>
    <row r="49" spans="1:5" x14ac:dyDescent="0.25">
      <c r="A49" s="28" t="s">
        <v>316</v>
      </c>
      <c r="B49" s="9">
        <v>146</v>
      </c>
      <c r="D49" s="28" t="s">
        <v>858</v>
      </c>
      <c r="E49" s="9">
        <v>28</v>
      </c>
    </row>
    <row r="50" spans="1:5" x14ac:dyDescent="0.25">
      <c r="A50" s="28" t="s">
        <v>1096</v>
      </c>
      <c r="B50" s="9">
        <v>82</v>
      </c>
      <c r="D50" s="28" t="s">
        <v>386</v>
      </c>
      <c r="E50" s="9">
        <v>27</v>
      </c>
    </row>
    <row r="51" spans="1:5" x14ac:dyDescent="0.25">
      <c r="A51" s="28" t="s">
        <v>60</v>
      </c>
      <c r="B51" s="9">
        <v>107</v>
      </c>
      <c r="D51" s="28" t="s">
        <v>96</v>
      </c>
      <c r="E51" s="9">
        <v>27</v>
      </c>
    </row>
    <row r="52" spans="1:5" x14ac:dyDescent="0.25">
      <c r="A52" s="28" t="s">
        <v>945</v>
      </c>
      <c r="B52" s="9">
        <v>115</v>
      </c>
      <c r="D52" s="28" t="s">
        <v>1170</v>
      </c>
      <c r="E52" s="9">
        <v>27</v>
      </c>
    </row>
    <row r="53" spans="1:5" x14ac:dyDescent="0.25">
      <c r="A53" s="28" t="s">
        <v>33</v>
      </c>
      <c r="B53" s="9">
        <v>24</v>
      </c>
      <c r="D53" s="28" t="s">
        <v>192</v>
      </c>
      <c r="E53" s="9">
        <v>26</v>
      </c>
    </row>
    <row r="54" spans="1:5" x14ac:dyDescent="0.25">
      <c r="A54" s="28" t="s">
        <v>160</v>
      </c>
      <c r="B54" s="9">
        <v>109</v>
      </c>
      <c r="D54" s="28" t="s">
        <v>45</v>
      </c>
      <c r="E54" s="9">
        <v>26</v>
      </c>
    </row>
    <row r="55" spans="1:5" x14ac:dyDescent="0.25">
      <c r="A55" s="28" t="s">
        <v>25</v>
      </c>
      <c r="B55" s="9">
        <v>28</v>
      </c>
      <c r="D55" s="28" t="s">
        <v>1179</v>
      </c>
      <c r="E55" s="9">
        <v>25</v>
      </c>
    </row>
    <row r="56" spans="1:5" x14ac:dyDescent="0.25">
      <c r="A56" s="28" t="s">
        <v>88</v>
      </c>
      <c r="B56" s="9">
        <v>57</v>
      </c>
      <c r="D56" s="28" t="s">
        <v>18</v>
      </c>
      <c r="E56" s="9">
        <v>25</v>
      </c>
    </row>
    <row r="57" spans="1:5" x14ac:dyDescent="0.25">
      <c r="A57" s="28" t="s">
        <v>1055</v>
      </c>
      <c r="B57" s="9">
        <v>23</v>
      </c>
      <c r="D57" s="28" t="s">
        <v>33</v>
      </c>
      <c r="E57" s="9">
        <v>24</v>
      </c>
    </row>
    <row r="58" spans="1:5" x14ac:dyDescent="0.25">
      <c r="A58" s="28" t="s">
        <v>8</v>
      </c>
      <c r="B58" s="9">
        <v>119</v>
      </c>
      <c r="D58" s="28" t="s">
        <v>1162</v>
      </c>
      <c r="E58" s="9">
        <v>24</v>
      </c>
    </row>
    <row r="59" spans="1:5" x14ac:dyDescent="0.25">
      <c r="A59" s="28" t="s">
        <v>858</v>
      </c>
      <c r="B59" s="9">
        <v>28</v>
      </c>
      <c r="D59" s="28" t="s">
        <v>1055</v>
      </c>
      <c r="E59" s="9">
        <v>23</v>
      </c>
    </row>
    <row r="60" spans="1:5" x14ac:dyDescent="0.25">
      <c r="A60" s="28" t="s">
        <v>12</v>
      </c>
      <c r="B60" s="9">
        <v>510</v>
      </c>
      <c r="D60" s="28" t="s">
        <v>36</v>
      </c>
      <c r="E60" s="9">
        <v>22</v>
      </c>
    </row>
    <row r="61" spans="1:5" x14ac:dyDescent="0.25">
      <c r="A61" s="28" t="s">
        <v>146</v>
      </c>
      <c r="B61" s="9">
        <v>31</v>
      </c>
      <c r="D61" s="28" t="s">
        <v>333</v>
      </c>
      <c r="E61" s="9">
        <v>19</v>
      </c>
    </row>
    <row r="62" spans="1:5" x14ac:dyDescent="0.25">
      <c r="A62" s="28" t="s">
        <v>152</v>
      </c>
      <c r="B62" s="9">
        <v>30</v>
      </c>
      <c r="D62" s="28" t="s">
        <v>70</v>
      </c>
      <c r="E62" s="9">
        <v>19</v>
      </c>
    </row>
    <row r="63" spans="1:5" x14ac:dyDescent="0.25">
      <c r="A63" s="28" t="s">
        <v>45</v>
      </c>
      <c r="B63" s="9">
        <v>26</v>
      </c>
      <c r="D63" s="28" t="s">
        <v>73</v>
      </c>
      <c r="E63" s="9">
        <v>17</v>
      </c>
    </row>
    <row r="64" spans="1:5" x14ac:dyDescent="0.25">
      <c r="A64" s="28" t="s">
        <v>50</v>
      </c>
      <c r="B64" s="9">
        <v>102</v>
      </c>
      <c r="D64" s="28" t="s">
        <v>144</v>
      </c>
      <c r="E64" s="9">
        <v>17</v>
      </c>
    </row>
    <row r="65" spans="1:5" x14ac:dyDescent="0.25">
      <c r="A65" s="28" t="s">
        <v>1162</v>
      </c>
      <c r="B65" s="9">
        <v>24</v>
      </c>
      <c r="D65" s="28" t="s">
        <v>115</v>
      </c>
      <c r="E65" s="9">
        <v>10</v>
      </c>
    </row>
    <row r="66" spans="1:5" x14ac:dyDescent="0.25">
      <c r="A66" s="28" t="s">
        <v>67</v>
      </c>
      <c r="B66" s="9">
        <v>119</v>
      </c>
      <c r="D66" s="28">
        <v>0</v>
      </c>
      <c r="E66" s="9">
        <v>0</v>
      </c>
    </row>
    <row r="67" spans="1:5" x14ac:dyDescent="0.25">
      <c r="A67" s="28" t="s">
        <v>1142</v>
      </c>
      <c r="B67" s="9">
        <v>7413</v>
      </c>
    </row>
  </sheetData>
  <sortState ref="D3:E66">
    <sortCondition descending="1" ref="E3:E66"/>
  </sortState>
  <dataConsolidate>
    <dataRefs count="1">
      <dataRef ref="F3:G501" sheet="punteggi società DONNE"/>
    </dataRefs>
  </dataConsolidate>
  <hyperlinks>
    <hyperlink ref="G1" r:id="rId2" location="HOME!A1"/>
  </hyperlinks>
  <pageMargins left="0.7" right="0.7" top="0.75" bottom="0.75" header="0.3" footer="0.3"/>
  <pageSetup paperSize="9" orientation="portrait" horizontalDpi="0" verticalDpi="0" r:id="rId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2"/>
  <dimension ref="A1:G1382"/>
  <sheetViews>
    <sheetView workbookViewId="0">
      <selection activeCell="A2" sqref="A2:B2"/>
    </sheetView>
  </sheetViews>
  <sheetFormatPr defaultRowHeight="15" x14ac:dyDescent="0.25"/>
  <cols>
    <col min="1" max="1" width="48.85546875" customWidth="1"/>
    <col min="2" max="2" width="14.5703125" bestFit="1" customWidth="1"/>
    <col min="6" max="6" width="11.140625" customWidth="1"/>
    <col min="7" max="7" width="12.5703125" customWidth="1"/>
  </cols>
  <sheetData>
    <row r="1" spans="1:7" x14ac:dyDescent="0.25">
      <c r="A1" s="6" t="s">
        <v>1023</v>
      </c>
    </row>
    <row r="2" spans="1:7" x14ac:dyDescent="0.25">
      <c r="A2" s="4" t="s">
        <v>1020</v>
      </c>
      <c r="B2" s="7" t="s">
        <v>1021</v>
      </c>
      <c r="D2">
        <f>B1382</f>
        <v>39061</v>
      </c>
      <c r="F2" s="4" t="s">
        <v>1020</v>
      </c>
      <c r="G2" s="7" t="s">
        <v>1021</v>
      </c>
    </row>
    <row r="3" spans="1:7" x14ac:dyDescent="0.25">
      <c r="A3" t="str">
        <f>JPSM!B6</f>
        <v>ATLETICA TRINITAPOLI</v>
      </c>
      <c r="B3">
        <f>JPSM!M6</f>
        <v>59</v>
      </c>
      <c r="F3" t="s">
        <v>76</v>
      </c>
      <c r="G3">
        <v>59</v>
      </c>
    </row>
    <row r="4" spans="1:7" x14ac:dyDescent="0.25">
      <c r="A4" t="str">
        <f>JPSM!B7</f>
        <v>A.S.D. ATL. PADRE PIO S.G.R.</v>
      </c>
      <c r="B4">
        <f>JPSM!M7</f>
        <v>45</v>
      </c>
      <c r="F4" t="s">
        <v>192</v>
      </c>
      <c r="G4">
        <v>45</v>
      </c>
    </row>
    <row r="5" spans="1:7" x14ac:dyDescent="0.25">
      <c r="A5" t="str">
        <f>JPSM!B8</f>
        <v>U.S. GIOVANI ATLETI BARI</v>
      </c>
      <c r="B5">
        <f>JPSM!M8</f>
        <v>30</v>
      </c>
      <c r="F5" t="s">
        <v>172</v>
      </c>
      <c r="G5">
        <v>30</v>
      </c>
    </row>
    <row r="6" spans="1:7" x14ac:dyDescent="0.25">
      <c r="A6" t="str">
        <f>JPSM!B9</f>
        <v>ATLETICAMENTE</v>
      </c>
      <c r="B6">
        <f>JPSM!M9</f>
        <v>30</v>
      </c>
      <c r="F6" t="s">
        <v>866</v>
      </c>
      <c r="G6">
        <v>30</v>
      </c>
    </row>
    <row r="7" spans="1:7" x14ac:dyDescent="0.25">
      <c r="A7" t="str">
        <f>JPSM!B10</f>
        <v>ATLETICA TRINITAPOLI</v>
      </c>
      <c r="B7">
        <f>JPSM!M10</f>
        <v>29</v>
      </c>
      <c r="F7" t="s">
        <v>76</v>
      </c>
      <c r="G7">
        <v>29</v>
      </c>
    </row>
    <row r="8" spans="1:7" x14ac:dyDescent="0.25">
      <c r="A8" t="str">
        <f>JPSM!B11</f>
        <v>ASD ATLETICA NOLANA</v>
      </c>
      <c r="B8">
        <f>JPSM!M11</f>
        <v>28</v>
      </c>
      <c r="F8" t="s">
        <v>176</v>
      </c>
      <c r="G8">
        <v>28</v>
      </c>
    </row>
    <row r="9" spans="1:7" x14ac:dyDescent="0.25">
      <c r="A9" t="str">
        <f>JPSM!B12</f>
        <v>ATLETICA PRO CANOSA</v>
      </c>
      <c r="B9">
        <f>JPSM!M12</f>
        <v>27</v>
      </c>
      <c r="F9" t="s">
        <v>1</v>
      </c>
      <c r="G9">
        <v>27</v>
      </c>
    </row>
    <row r="10" spans="1:7" x14ac:dyDescent="0.25">
      <c r="A10" t="str">
        <f>JPSM!B13</f>
        <v>A.S. CULTURALE POD. S. STEFANO</v>
      </c>
      <c r="B10">
        <f>JPSM!M13</f>
        <v>27</v>
      </c>
      <c r="F10" t="s">
        <v>43</v>
      </c>
      <c r="G10">
        <v>27</v>
      </c>
    </row>
    <row r="11" spans="1:7" x14ac:dyDescent="0.25">
      <c r="A11" t="str">
        <f>JPSM!B14</f>
        <v>U.S. FOGGIA ATL. LEGGERA</v>
      </c>
      <c r="B11">
        <f>JPSM!M14</f>
        <v>26</v>
      </c>
      <c r="F11" t="s">
        <v>179</v>
      </c>
      <c r="G11">
        <v>26</v>
      </c>
    </row>
    <row r="12" spans="1:7" x14ac:dyDescent="0.25">
      <c r="A12" t="str">
        <f>JPSM!B15</f>
        <v>BITONTO SPORTIVA</v>
      </c>
      <c r="B12">
        <f>JPSM!M15</f>
        <v>25</v>
      </c>
      <c r="F12" t="s">
        <v>181</v>
      </c>
      <c r="G12">
        <v>25</v>
      </c>
    </row>
    <row r="13" spans="1:7" x14ac:dyDescent="0.25">
      <c r="A13" t="str">
        <f>JPSM!B16</f>
        <v>G.S. ATL. SAN FERDINANDO</v>
      </c>
      <c r="B13">
        <f>JPSM!M16</f>
        <v>24</v>
      </c>
      <c r="F13" t="s">
        <v>122</v>
      </c>
      <c r="G13">
        <v>24</v>
      </c>
    </row>
    <row r="14" spans="1:7" x14ac:dyDescent="0.25">
      <c r="A14" t="str">
        <f>JPSM!B17</f>
        <v>ATLETICA WINNER FOLIGNO</v>
      </c>
      <c r="B14">
        <f>JPSM!M17</f>
        <v>23</v>
      </c>
      <c r="F14" t="s">
        <v>184</v>
      </c>
      <c r="G14">
        <v>23</v>
      </c>
    </row>
    <row r="15" spans="1:7" x14ac:dyDescent="0.25">
      <c r="A15" t="str">
        <f>JPSM!B18</f>
        <v>GR. POD. MONTE SANTANGELO</v>
      </c>
      <c r="B15">
        <f>JPSM!M18</f>
        <v>22</v>
      </c>
      <c r="F15" t="s">
        <v>10</v>
      </c>
      <c r="G15">
        <v>22</v>
      </c>
    </row>
    <row r="16" spans="1:7" x14ac:dyDescent="0.25">
      <c r="A16" t="str">
        <f>JPSM!B19</f>
        <v>ROAD RUNNERS TRANI</v>
      </c>
      <c r="B16">
        <f>JPSM!M19</f>
        <v>21</v>
      </c>
      <c r="F16" t="s">
        <v>8</v>
      </c>
      <c r="G16">
        <v>21</v>
      </c>
    </row>
    <row r="17" spans="1:7" x14ac:dyDescent="0.25">
      <c r="A17" t="str">
        <f>JPSM!B20</f>
        <v>BARLETTA SPORTIVA</v>
      </c>
      <c r="B17">
        <f>JPSM!M20</f>
        <v>20</v>
      </c>
      <c r="F17" t="s">
        <v>80</v>
      </c>
      <c r="G17">
        <v>20</v>
      </c>
    </row>
    <row r="18" spans="1:7" x14ac:dyDescent="0.25">
      <c r="A18" t="str">
        <f>JPSM!B21</f>
        <v>A.S.D. ATL. PADRE PIO S.G.R.</v>
      </c>
      <c r="B18">
        <f>JPSM!M21</f>
        <v>19</v>
      </c>
      <c r="F18" t="s">
        <v>192</v>
      </c>
      <c r="G18">
        <v>19</v>
      </c>
    </row>
    <row r="19" spans="1:7" x14ac:dyDescent="0.25">
      <c r="A19" t="str">
        <f>JPSM!B22</f>
        <v>ATLETICA PRO CANOSA</v>
      </c>
      <c r="B19">
        <f>JPSM!M22</f>
        <v>18</v>
      </c>
      <c r="F19" t="s">
        <v>1</v>
      </c>
      <c r="G19">
        <v>18</v>
      </c>
    </row>
    <row r="20" spans="1:7" x14ac:dyDescent="0.25">
      <c r="A20" t="str">
        <f>JPSM!B23</f>
        <v>ASD POLISPORTIVA EPPE MERLA</v>
      </c>
      <c r="B20">
        <f>JPSM!M23</f>
        <v>16</v>
      </c>
      <c r="F20" t="s">
        <v>21</v>
      </c>
      <c r="G20">
        <v>16</v>
      </c>
    </row>
    <row r="21" spans="1:7" x14ac:dyDescent="0.25">
      <c r="A21" t="str">
        <f>JPSM!B24</f>
        <v>RUNCARD</v>
      </c>
      <c r="B21">
        <f>JPSM!M24</f>
        <v>15</v>
      </c>
      <c r="F21" t="s">
        <v>12</v>
      </c>
      <c r="G21">
        <v>15</v>
      </c>
    </row>
    <row r="22" spans="1:7" x14ac:dyDescent="0.25">
      <c r="A22" t="str">
        <f>JPSM!B25</f>
        <v>BARLETTA SPORTIVA</v>
      </c>
      <c r="B22">
        <f>JPSM!M25</f>
        <v>14</v>
      </c>
      <c r="F22" t="s">
        <v>80</v>
      </c>
      <c r="G22">
        <v>14</v>
      </c>
    </row>
    <row r="23" spans="1:7" x14ac:dyDescent="0.25">
      <c r="A23" t="str">
        <f>JPSM!B26</f>
        <v>A.S.D. ATL. PADRE PIO S.G.R.</v>
      </c>
      <c r="B23">
        <f>JPSM!M26</f>
        <v>13</v>
      </c>
      <c r="F23" t="s">
        <v>192</v>
      </c>
      <c r="G23">
        <v>13</v>
      </c>
    </row>
    <row r="24" spans="1:7" x14ac:dyDescent="0.25">
      <c r="A24" t="str">
        <f>JPSM!B27</f>
        <v>ASD SAN FERDINANDO DI PUGLIA MASTER ON THE ROAD</v>
      </c>
      <c r="B24">
        <f>JPSM!M27</f>
        <v>12</v>
      </c>
      <c r="F24" t="s">
        <v>16</v>
      </c>
      <c r="G24">
        <v>12</v>
      </c>
    </row>
    <row r="25" spans="1:7" x14ac:dyDescent="0.25">
      <c r="A25" t="str">
        <f>JPSM!B28</f>
        <v>ASD ATLETICA CASTELLABATE</v>
      </c>
      <c r="B25">
        <f>JPSM!M28</f>
        <v>11</v>
      </c>
      <c r="F25" t="s">
        <v>73</v>
      </c>
      <c r="G25">
        <v>11</v>
      </c>
    </row>
    <row r="26" spans="1:7" x14ac:dyDescent="0.25">
      <c r="A26" t="str">
        <f>JPSM!B29</f>
        <v>ATLETICA PRO CANOSA</v>
      </c>
      <c r="B26">
        <f>JPSM!M29</f>
        <v>10</v>
      </c>
      <c r="F26" t="s">
        <v>1</v>
      </c>
      <c r="G26">
        <v>10</v>
      </c>
    </row>
    <row r="27" spans="1:7" x14ac:dyDescent="0.25">
      <c r="A27" t="str">
        <f>JPSM!B30</f>
        <v>LA PIETRA</v>
      </c>
      <c r="B27">
        <f>JPSM!M30</f>
        <v>9</v>
      </c>
      <c r="F27" t="s">
        <v>204</v>
      </c>
      <c r="G27">
        <v>9</v>
      </c>
    </row>
    <row r="28" spans="1:7" x14ac:dyDescent="0.25">
      <c r="A28" t="str">
        <f>JPSM!B31</f>
        <v>A.S.D. BISCEGLIE RUNNING</v>
      </c>
      <c r="B28">
        <f>JPSM!M31</f>
        <v>8</v>
      </c>
      <c r="F28" t="s">
        <v>14</v>
      </c>
      <c r="G28">
        <v>8</v>
      </c>
    </row>
    <row r="29" spans="1:7" x14ac:dyDescent="0.25">
      <c r="A29" t="str">
        <f>JPSM!B32</f>
        <v>A.S.D. ATL. PADRE PIO S.G.R.</v>
      </c>
      <c r="B29">
        <f>JPSM!M32</f>
        <v>7</v>
      </c>
      <c r="F29" t="s">
        <v>192</v>
      </c>
      <c r="G29">
        <v>7</v>
      </c>
    </row>
    <row r="30" spans="1:7" x14ac:dyDescent="0.25">
      <c r="A30" t="str">
        <f>JPSM!B33</f>
        <v>I PODISTI DI CAPITANATA</v>
      </c>
      <c r="B30">
        <f>JPSM!M33</f>
        <v>6</v>
      </c>
      <c r="F30" t="s">
        <v>29</v>
      </c>
      <c r="G30">
        <v>6</v>
      </c>
    </row>
    <row r="31" spans="1:7" x14ac:dyDescent="0.25">
      <c r="A31" t="str">
        <f>JPSM!B34</f>
        <v>RUNCARD</v>
      </c>
      <c r="B31">
        <f>JPSM!M34</f>
        <v>5</v>
      </c>
      <c r="F31" t="s">
        <v>12</v>
      </c>
      <c r="G31">
        <v>5</v>
      </c>
    </row>
    <row r="32" spans="1:7" x14ac:dyDescent="0.25">
      <c r="A32" t="str">
        <f>JPSM!B35</f>
        <v>G.S. AVIS BARLETTA ASD</v>
      </c>
      <c r="B32">
        <f>JPSM!M35</f>
        <v>4</v>
      </c>
      <c r="F32" t="s">
        <v>58</v>
      </c>
      <c r="G32">
        <v>4</v>
      </c>
    </row>
    <row r="33" spans="1:7" x14ac:dyDescent="0.25">
      <c r="A33" t="str">
        <f>JPSM!B36</f>
        <v>FREE RUNNERS MOLFETTA</v>
      </c>
      <c r="B33">
        <f>JPSM!M36</f>
        <v>3</v>
      </c>
      <c r="F33" t="s">
        <v>213</v>
      </c>
      <c r="G33">
        <v>3</v>
      </c>
    </row>
    <row r="34" spans="1:7" x14ac:dyDescent="0.25">
      <c r="A34" t="str">
        <f>JPSM!B37</f>
        <v>RUNCARD</v>
      </c>
      <c r="B34">
        <f>JPSM!M37</f>
        <v>2</v>
      </c>
      <c r="F34" t="s">
        <v>12</v>
      </c>
      <c r="G34">
        <v>2</v>
      </c>
    </row>
    <row r="35" spans="1:7" x14ac:dyDescent="0.25">
      <c r="A35" t="str">
        <f>JPSM!B38</f>
        <v>A.S.D. RUN &amp; FUN SAN SEVERO</v>
      </c>
      <c r="B35">
        <f>JPSM!M38</f>
        <v>1</v>
      </c>
      <c r="F35" t="s">
        <v>218</v>
      </c>
      <c r="G35">
        <v>1</v>
      </c>
    </row>
    <row r="36" spans="1:7" x14ac:dyDescent="0.25">
      <c r="A36">
        <f>JPSM!B39</f>
        <v>0</v>
      </c>
      <c r="B36">
        <f>JPSM!M39</f>
        <v>0</v>
      </c>
      <c r="F36">
        <v>0</v>
      </c>
      <c r="G36">
        <v>0</v>
      </c>
    </row>
    <row r="37" spans="1:7" x14ac:dyDescent="0.25">
      <c r="A37">
        <f>JPSM!B40</f>
        <v>0</v>
      </c>
      <c r="B37">
        <f>JPSM!M40</f>
        <v>0</v>
      </c>
      <c r="F37">
        <v>0</v>
      </c>
      <c r="G37">
        <v>0</v>
      </c>
    </row>
    <row r="38" spans="1:7" x14ac:dyDescent="0.25">
      <c r="A38">
        <f>JPSM!B41</f>
        <v>0</v>
      </c>
      <c r="B38">
        <f>JPSM!M41</f>
        <v>0</v>
      </c>
      <c r="F38">
        <v>0</v>
      </c>
      <c r="G38">
        <v>0</v>
      </c>
    </row>
    <row r="39" spans="1:7" x14ac:dyDescent="0.25">
      <c r="A39">
        <f>JPSM!B42</f>
        <v>0</v>
      </c>
      <c r="B39">
        <f>JPSM!M42</f>
        <v>0</v>
      </c>
      <c r="F39">
        <v>0</v>
      </c>
      <c r="G39">
        <v>0</v>
      </c>
    </row>
    <row r="40" spans="1:7" x14ac:dyDescent="0.25">
      <c r="A40">
        <f>JPSM!B43</f>
        <v>0</v>
      </c>
      <c r="B40">
        <f>JPSM!M43</f>
        <v>0</v>
      </c>
      <c r="F40">
        <v>0</v>
      </c>
      <c r="G40">
        <v>0</v>
      </c>
    </row>
    <row r="41" spans="1:7" x14ac:dyDescent="0.25">
      <c r="A41">
        <f>JPSM!B44</f>
        <v>0</v>
      </c>
      <c r="B41">
        <f>JPSM!M44</f>
        <v>0</v>
      </c>
      <c r="F41">
        <v>0</v>
      </c>
      <c r="G41">
        <v>0</v>
      </c>
    </row>
    <row r="42" spans="1:7" x14ac:dyDescent="0.25">
      <c r="A42">
        <f>JPSM!B45</f>
        <v>0</v>
      </c>
      <c r="B42">
        <f>JPSM!M45</f>
        <v>0</v>
      </c>
      <c r="F42">
        <v>0</v>
      </c>
      <c r="G42">
        <v>0</v>
      </c>
    </row>
    <row r="43" spans="1:7" x14ac:dyDescent="0.25">
      <c r="A43">
        <f>JPSM!B46</f>
        <v>0</v>
      </c>
      <c r="B43">
        <f>JPSM!M46</f>
        <v>0</v>
      </c>
      <c r="F43">
        <v>0</v>
      </c>
      <c r="G43">
        <v>0</v>
      </c>
    </row>
    <row r="44" spans="1:7" x14ac:dyDescent="0.25">
      <c r="A44">
        <f>JPSM!B47</f>
        <v>0</v>
      </c>
      <c r="B44">
        <f>JPSM!M47</f>
        <v>0</v>
      </c>
      <c r="F44">
        <v>0</v>
      </c>
      <c r="G44">
        <v>0</v>
      </c>
    </row>
    <row r="45" spans="1:7" x14ac:dyDescent="0.25">
      <c r="A45">
        <f>JPSM!B48</f>
        <v>0</v>
      </c>
      <c r="B45">
        <f>JPSM!M48</f>
        <v>0</v>
      </c>
      <c r="F45">
        <v>0</v>
      </c>
      <c r="G45">
        <v>0</v>
      </c>
    </row>
    <row r="46" spans="1:7" x14ac:dyDescent="0.25">
      <c r="A46">
        <f>JPSM!B49</f>
        <v>0</v>
      </c>
      <c r="B46">
        <f>JPSM!M49</f>
        <v>0</v>
      </c>
      <c r="F46">
        <v>0</v>
      </c>
      <c r="G46">
        <v>0</v>
      </c>
    </row>
    <row r="47" spans="1:7" x14ac:dyDescent="0.25">
      <c r="A47">
        <f>JPSM!B50</f>
        <v>0</v>
      </c>
      <c r="B47">
        <f>JPSM!M50</f>
        <v>0</v>
      </c>
      <c r="F47">
        <v>0</v>
      </c>
      <c r="G47">
        <v>0</v>
      </c>
    </row>
    <row r="48" spans="1:7" x14ac:dyDescent="0.25">
      <c r="A48">
        <f>JPSM!B51</f>
        <v>0</v>
      </c>
      <c r="B48">
        <f>JPSM!M51</f>
        <v>0</v>
      </c>
      <c r="F48">
        <v>0</v>
      </c>
      <c r="G48">
        <v>0</v>
      </c>
    </row>
    <row r="49" spans="1:7" x14ac:dyDescent="0.25">
      <c r="A49">
        <f>JPSM!B52</f>
        <v>0</v>
      </c>
      <c r="B49">
        <f>JPSM!M52</f>
        <v>0</v>
      </c>
      <c r="F49">
        <v>0</v>
      </c>
      <c r="G49">
        <v>0</v>
      </c>
    </row>
    <row r="50" spans="1:7" x14ac:dyDescent="0.25">
      <c r="A50">
        <f>JPSM!B53</f>
        <v>0</v>
      </c>
      <c r="B50">
        <f>JPSM!M53</f>
        <v>0</v>
      </c>
      <c r="F50">
        <v>0</v>
      </c>
      <c r="G50">
        <v>0</v>
      </c>
    </row>
    <row r="51" spans="1:7" x14ac:dyDescent="0.25">
      <c r="A51">
        <f>JPSM!B54</f>
        <v>0</v>
      </c>
      <c r="B51">
        <f>JPSM!M54</f>
        <v>0</v>
      </c>
      <c r="F51">
        <v>0</v>
      </c>
      <c r="G51">
        <v>0</v>
      </c>
    </row>
    <row r="52" spans="1:7" x14ac:dyDescent="0.25">
      <c r="A52">
        <f>JPSM!B55</f>
        <v>0</v>
      </c>
      <c r="B52">
        <f>JPSM!M55</f>
        <v>0</v>
      </c>
      <c r="F52">
        <v>0</v>
      </c>
      <c r="G52">
        <v>0</v>
      </c>
    </row>
    <row r="53" spans="1:7" x14ac:dyDescent="0.25">
      <c r="A53">
        <f>JPSM!B56</f>
        <v>0</v>
      </c>
      <c r="B53">
        <f>JPSM!M56</f>
        <v>0</v>
      </c>
      <c r="F53">
        <v>0</v>
      </c>
      <c r="G53">
        <v>0</v>
      </c>
    </row>
    <row r="54" spans="1:7" x14ac:dyDescent="0.25">
      <c r="A54">
        <f>JPSM!B57</f>
        <v>0</v>
      </c>
      <c r="B54">
        <f>JPSM!M57</f>
        <v>0</v>
      </c>
      <c r="F54">
        <v>0</v>
      </c>
      <c r="G54">
        <v>0</v>
      </c>
    </row>
    <row r="55" spans="1:7" x14ac:dyDescent="0.25">
      <c r="A55">
        <f>JPSM!B58</f>
        <v>0</v>
      </c>
      <c r="B55">
        <f>JPSM!M58</f>
        <v>0</v>
      </c>
      <c r="F55">
        <v>0</v>
      </c>
      <c r="G55">
        <v>0</v>
      </c>
    </row>
    <row r="56" spans="1:7" x14ac:dyDescent="0.25">
      <c r="A56">
        <f>JPSM!B59</f>
        <v>0</v>
      </c>
      <c r="B56">
        <f>JPSM!M59</f>
        <v>0</v>
      </c>
      <c r="F56">
        <v>0</v>
      </c>
      <c r="G56">
        <v>0</v>
      </c>
    </row>
    <row r="57" spans="1:7" x14ac:dyDescent="0.25">
      <c r="A57">
        <f>JPSM!B60</f>
        <v>0</v>
      </c>
      <c r="B57">
        <f>JPSM!M60</f>
        <v>0</v>
      </c>
      <c r="F57">
        <v>0</v>
      </c>
      <c r="G57">
        <v>0</v>
      </c>
    </row>
    <row r="58" spans="1:7" x14ac:dyDescent="0.25">
      <c r="A58">
        <f>JPSM!B61</f>
        <v>0</v>
      </c>
      <c r="B58">
        <f>JPSM!M61</f>
        <v>0</v>
      </c>
      <c r="F58">
        <v>0</v>
      </c>
      <c r="G58">
        <v>0</v>
      </c>
    </row>
    <row r="59" spans="1:7" x14ac:dyDescent="0.25">
      <c r="A59">
        <f>JPSM!B62</f>
        <v>0</v>
      </c>
      <c r="B59">
        <f>JPSM!M62</f>
        <v>0</v>
      </c>
      <c r="F59">
        <v>0</v>
      </c>
      <c r="G59">
        <v>0</v>
      </c>
    </row>
    <row r="60" spans="1:7" x14ac:dyDescent="0.25">
      <c r="A60">
        <f>JPSM!B63</f>
        <v>0</v>
      </c>
      <c r="B60">
        <f>JPSM!M63</f>
        <v>0</v>
      </c>
      <c r="F60">
        <v>0</v>
      </c>
      <c r="G60">
        <v>0</v>
      </c>
    </row>
    <row r="61" spans="1:7" x14ac:dyDescent="0.25">
      <c r="A61">
        <f>JPSM!B64</f>
        <v>0</v>
      </c>
      <c r="B61">
        <f>JPSM!M64</f>
        <v>0</v>
      </c>
      <c r="F61">
        <v>0</v>
      </c>
      <c r="G61">
        <v>0</v>
      </c>
    </row>
    <row r="62" spans="1:7" x14ac:dyDescent="0.25">
      <c r="A62">
        <f>JPSM!B65</f>
        <v>0</v>
      </c>
      <c r="B62">
        <f>JPSM!M65</f>
        <v>0</v>
      </c>
      <c r="F62">
        <v>0</v>
      </c>
      <c r="G62">
        <v>0</v>
      </c>
    </row>
    <row r="63" spans="1:7" x14ac:dyDescent="0.25">
      <c r="A63">
        <f>JPSM!B66</f>
        <v>0</v>
      </c>
      <c r="B63">
        <f>JPSM!M66</f>
        <v>0</v>
      </c>
      <c r="F63">
        <v>0</v>
      </c>
      <c r="G63">
        <v>0</v>
      </c>
    </row>
    <row r="64" spans="1:7" x14ac:dyDescent="0.25">
      <c r="A64">
        <f>JPSM!B67</f>
        <v>0</v>
      </c>
      <c r="B64">
        <f>JPSM!M67</f>
        <v>0</v>
      </c>
      <c r="F64">
        <v>0</v>
      </c>
      <c r="G64">
        <v>0</v>
      </c>
    </row>
    <row r="65" spans="1:7" x14ac:dyDescent="0.25">
      <c r="A65">
        <f>JPSM!B68</f>
        <v>0</v>
      </c>
      <c r="B65">
        <f>JPSM!M68</f>
        <v>0</v>
      </c>
      <c r="F65">
        <v>0</v>
      </c>
      <c r="G65">
        <v>0</v>
      </c>
    </row>
    <row r="66" spans="1:7" x14ac:dyDescent="0.25">
      <c r="A66">
        <f>JPSM!B69</f>
        <v>0</v>
      </c>
      <c r="B66">
        <f>JPSM!M69</f>
        <v>0</v>
      </c>
      <c r="F66">
        <v>0</v>
      </c>
      <c r="G66">
        <v>0</v>
      </c>
    </row>
    <row r="67" spans="1:7" x14ac:dyDescent="0.25">
      <c r="A67">
        <f>JPSM!B70</f>
        <v>0</v>
      </c>
      <c r="B67">
        <f>JPSM!M70</f>
        <v>0</v>
      </c>
      <c r="F67">
        <v>0</v>
      </c>
      <c r="G67">
        <v>0</v>
      </c>
    </row>
    <row r="68" spans="1:7" x14ac:dyDescent="0.25">
      <c r="A68">
        <f>JPSM!B71</f>
        <v>0</v>
      </c>
      <c r="B68">
        <f>JPSM!M71</f>
        <v>0</v>
      </c>
      <c r="F68">
        <v>0</v>
      </c>
      <c r="G68">
        <v>0</v>
      </c>
    </row>
    <row r="69" spans="1:7" x14ac:dyDescent="0.25">
      <c r="A69">
        <f>JPSM!B72</f>
        <v>0</v>
      </c>
      <c r="B69">
        <f>JPSM!M72</f>
        <v>0</v>
      </c>
      <c r="F69">
        <v>0</v>
      </c>
      <c r="G69">
        <v>0</v>
      </c>
    </row>
    <row r="70" spans="1:7" x14ac:dyDescent="0.25">
      <c r="A70">
        <f>JPSM!B71</f>
        <v>0</v>
      </c>
      <c r="B70">
        <f>JPSM!M73</f>
        <v>0</v>
      </c>
      <c r="F70">
        <v>0</v>
      </c>
      <c r="G70">
        <v>0</v>
      </c>
    </row>
    <row r="71" spans="1:7" x14ac:dyDescent="0.25">
      <c r="A71">
        <f>JPSM!B72</f>
        <v>0</v>
      </c>
      <c r="B71">
        <f>JPSM!M74</f>
        <v>0</v>
      </c>
      <c r="F71">
        <v>0</v>
      </c>
      <c r="G71">
        <v>0</v>
      </c>
    </row>
    <row r="72" spans="1:7" x14ac:dyDescent="0.25">
      <c r="A72">
        <f>JPSM!B73</f>
        <v>0</v>
      </c>
      <c r="B72">
        <f>JPSM!M75</f>
        <v>0</v>
      </c>
      <c r="F72">
        <v>0</v>
      </c>
      <c r="G72">
        <v>0</v>
      </c>
    </row>
    <row r="73" spans="1:7" x14ac:dyDescent="0.25">
      <c r="A73">
        <f>JPSM!B74</f>
        <v>0</v>
      </c>
      <c r="B73">
        <f>JPSM!M76</f>
        <v>0</v>
      </c>
      <c r="F73">
        <v>0</v>
      </c>
      <c r="G73">
        <v>0</v>
      </c>
    </row>
    <row r="74" spans="1:7" x14ac:dyDescent="0.25">
      <c r="A74">
        <f>JPSM!B75</f>
        <v>0</v>
      </c>
      <c r="B74">
        <f>JPSM!M77</f>
        <v>0</v>
      </c>
      <c r="F74">
        <v>0</v>
      </c>
      <c r="G74">
        <v>0</v>
      </c>
    </row>
    <row r="75" spans="1:7" x14ac:dyDescent="0.25">
      <c r="A75">
        <f>JPSM!B76</f>
        <v>0</v>
      </c>
      <c r="B75">
        <f>JPSM!M78</f>
        <v>0</v>
      </c>
      <c r="F75">
        <v>0</v>
      </c>
      <c r="G75">
        <v>0</v>
      </c>
    </row>
    <row r="76" spans="1:7" x14ac:dyDescent="0.25">
      <c r="A76">
        <f>JPSM!B77</f>
        <v>0</v>
      </c>
      <c r="B76">
        <f>JPSM!M77</f>
        <v>0</v>
      </c>
      <c r="F76">
        <v>0</v>
      </c>
      <c r="G76">
        <v>0</v>
      </c>
    </row>
    <row r="77" spans="1:7" x14ac:dyDescent="0.25">
      <c r="A77">
        <f>JPSM!B78</f>
        <v>0</v>
      </c>
      <c r="B77">
        <f>JPSM!M78</f>
        <v>0</v>
      </c>
      <c r="F77">
        <v>0</v>
      </c>
      <c r="G77">
        <v>0</v>
      </c>
    </row>
    <row r="78" spans="1:7" x14ac:dyDescent="0.25">
      <c r="A78">
        <f>JPSM!B79</f>
        <v>0</v>
      </c>
      <c r="B78">
        <f>JPSM!M79</f>
        <v>0</v>
      </c>
      <c r="F78">
        <v>0</v>
      </c>
      <c r="G78">
        <v>0</v>
      </c>
    </row>
    <row r="79" spans="1:7" x14ac:dyDescent="0.25">
      <c r="A79">
        <f>JPSM!B80</f>
        <v>0</v>
      </c>
      <c r="B79">
        <f>JPSM!M80</f>
        <v>0</v>
      </c>
      <c r="F79">
        <v>0</v>
      </c>
      <c r="G79">
        <v>0</v>
      </c>
    </row>
    <row r="80" spans="1:7" x14ac:dyDescent="0.25">
      <c r="A80">
        <f>JPSM!B81</f>
        <v>0</v>
      </c>
      <c r="B80">
        <f>JPSM!M81</f>
        <v>0</v>
      </c>
      <c r="F80">
        <v>0</v>
      </c>
      <c r="G80">
        <v>0</v>
      </c>
    </row>
    <row r="81" spans="1:7" x14ac:dyDescent="0.25">
      <c r="A81">
        <f>JPSM!B82</f>
        <v>0</v>
      </c>
      <c r="B81">
        <f>JPSM!M82</f>
        <v>0</v>
      </c>
      <c r="F81">
        <v>0</v>
      </c>
      <c r="G81">
        <v>0</v>
      </c>
    </row>
    <row r="82" spans="1:7" x14ac:dyDescent="0.25">
      <c r="A82">
        <f>JPSM!B83</f>
        <v>0</v>
      </c>
      <c r="B82">
        <f>JPSM!M83</f>
        <v>0</v>
      </c>
      <c r="F82">
        <v>0</v>
      </c>
      <c r="G82">
        <v>0</v>
      </c>
    </row>
    <row r="83" spans="1:7" x14ac:dyDescent="0.25">
      <c r="A83">
        <f>JPSM!B84</f>
        <v>0</v>
      </c>
      <c r="B83">
        <f>JPSM!M84</f>
        <v>0</v>
      </c>
      <c r="F83">
        <v>0</v>
      </c>
      <c r="G83">
        <v>0</v>
      </c>
    </row>
    <row r="84" spans="1:7" x14ac:dyDescent="0.25">
      <c r="A84">
        <f>JPSM!B85</f>
        <v>0</v>
      </c>
      <c r="B84">
        <f>JPSM!M85</f>
        <v>0</v>
      </c>
      <c r="F84">
        <v>0</v>
      </c>
      <c r="G84">
        <v>0</v>
      </c>
    </row>
    <row r="85" spans="1:7" x14ac:dyDescent="0.25">
      <c r="A85">
        <f>JPSM!B86</f>
        <v>0</v>
      </c>
      <c r="B85">
        <f>JPSM!M86</f>
        <v>0</v>
      </c>
      <c r="F85">
        <v>0</v>
      </c>
      <c r="G85">
        <v>0</v>
      </c>
    </row>
    <row r="86" spans="1:7" x14ac:dyDescent="0.25">
      <c r="A86">
        <f>JPSM!B87</f>
        <v>0</v>
      </c>
      <c r="B86">
        <f>JPSM!M87</f>
        <v>0</v>
      </c>
      <c r="F86">
        <v>0</v>
      </c>
      <c r="G86">
        <v>0</v>
      </c>
    </row>
    <row r="87" spans="1:7" x14ac:dyDescent="0.25">
      <c r="A87">
        <f>JPSM!B88</f>
        <v>0</v>
      </c>
      <c r="B87">
        <f>JPSM!M88</f>
        <v>0</v>
      </c>
      <c r="F87">
        <v>0</v>
      </c>
      <c r="G87">
        <v>0</v>
      </c>
    </row>
    <row r="88" spans="1:7" x14ac:dyDescent="0.25">
      <c r="A88">
        <f>JPSM!B89</f>
        <v>0</v>
      </c>
      <c r="B88">
        <f>JPSM!M89</f>
        <v>0</v>
      </c>
      <c r="F88">
        <v>0</v>
      </c>
      <c r="G88">
        <v>0</v>
      </c>
    </row>
    <row r="89" spans="1:7" x14ac:dyDescent="0.25">
      <c r="A89">
        <f>JPSM!B90</f>
        <v>0</v>
      </c>
      <c r="B89">
        <f>JPSM!M90</f>
        <v>0</v>
      </c>
      <c r="F89">
        <v>0</v>
      </c>
      <c r="G89">
        <v>0</v>
      </c>
    </row>
    <row r="90" spans="1:7" x14ac:dyDescent="0.25">
      <c r="A90">
        <f>JPSM!B91</f>
        <v>0</v>
      </c>
      <c r="B90">
        <f>JPSM!M91</f>
        <v>0</v>
      </c>
      <c r="F90">
        <v>0</v>
      </c>
      <c r="G90">
        <v>0</v>
      </c>
    </row>
    <row r="91" spans="1:7" x14ac:dyDescent="0.25">
      <c r="A91">
        <f>JPSM!B92</f>
        <v>0</v>
      </c>
      <c r="B91">
        <f>JPSM!M92</f>
        <v>0</v>
      </c>
      <c r="F91">
        <v>0</v>
      </c>
      <c r="G91">
        <v>0</v>
      </c>
    </row>
    <row r="92" spans="1:7" x14ac:dyDescent="0.25">
      <c r="A92">
        <f>JPSM!B93</f>
        <v>0</v>
      </c>
      <c r="B92">
        <f>JPSM!M93</f>
        <v>0</v>
      </c>
      <c r="F92">
        <v>0</v>
      </c>
      <c r="G92">
        <v>0</v>
      </c>
    </row>
    <row r="93" spans="1:7" x14ac:dyDescent="0.25">
      <c r="A93">
        <f>JPSM!B94</f>
        <v>0</v>
      </c>
      <c r="B93">
        <f>JPSM!M94</f>
        <v>0</v>
      </c>
      <c r="F93">
        <v>0</v>
      </c>
      <c r="G93">
        <v>0</v>
      </c>
    </row>
    <row r="94" spans="1:7" x14ac:dyDescent="0.25">
      <c r="A94">
        <f>JPSM!B95</f>
        <v>0</v>
      </c>
      <c r="B94">
        <f>JPSM!M95</f>
        <v>0</v>
      </c>
      <c r="F94">
        <v>0</v>
      </c>
      <c r="G94">
        <v>0</v>
      </c>
    </row>
    <row r="95" spans="1:7" x14ac:dyDescent="0.25">
      <c r="A95">
        <f>JPSM!B96</f>
        <v>0</v>
      </c>
      <c r="B95">
        <f>JPSM!M96</f>
        <v>0</v>
      </c>
      <c r="F95">
        <v>0</v>
      </c>
      <c r="G95">
        <v>0</v>
      </c>
    </row>
    <row r="96" spans="1:7" x14ac:dyDescent="0.25">
      <c r="A96">
        <f>JPSM!B97</f>
        <v>0</v>
      </c>
      <c r="B96">
        <f>JPSM!M97</f>
        <v>0</v>
      </c>
      <c r="F96">
        <v>0</v>
      </c>
      <c r="G96">
        <v>0</v>
      </c>
    </row>
    <row r="97" spans="1:7" x14ac:dyDescent="0.25">
      <c r="A97">
        <f>JPSM!B98</f>
        <v>0</v>
      </c>
      <c r="B97">
        <f>JPSM!M98</f>
        <v>0</v>
      </c>
      <c r="F97">
        <v>0</v>
      </c>
      <c r="G97">
        <v>0</v>
      </c>
    </row>
    <row r="98" spans="1:7" x14ac:dyDescent="0.25">
      <c r="A98">
        <f>JPSM!B99</f>
        <v>0</v>
      </c>
      <c r="B98">
        <f>JPSM!M99</f>
        <v>0</v>
      </c>
      <c r="F98">
        <v>0</v>
      </c>
      <c r="G98">
        <v>0</v>
      </c>
    </row>
    <row r="99" spans="1:7" x14ac:dyDescent="0.25">
      <c r="A99">
        <f>JPSM!B100</f>
        <v>0</v>
      </c>
      <c r="B99">
        <f>JPSM!M100</f>
        <v>0</v>
      </c>
      <c r="F99">
        <v>0</v>
      </c>
      <c r="G99">
        <v>0</v>
      </c>
    </row>
    <row r="100" spans="1:7" x14ac:dyDescent="0.25">
      <c r="A100" t="str">
        <f>SM!B6</f>
        <v>BARLETTA SPORTIVA</v>
      </c>
      <c r="B100">
        <f>SM!M6</f>
        <v>116</v>
      </c>
      <c r="F100" t="s">
        <v>80</v>
      </c>
      <c r="G100">
        <v>116</v>
      </c>
    </row>
    <row r="101" spans="1:7" x14ac:dyDescent="0.25">
      <c r="A101" t="str">
        <f>SM!B7</f>
        <v>BARLETTA SPORTIVA</v>
      </c>
      <c r="B101">
        <f>SM!M7</f>
        <v>86</v>
      </c>
      <c r="F101" t="s">
        <v>80</v>
      </c>
      <c r="G101">
        <v>86</v>
      </c>
    </row>
    <row r="102" spans="1:7" x14ac:dyDescent="0.25">
      <c r="A102" t="str">
        <f>SM!B8</f>
        <v>BARLETTA SPORTIVA</v>
      </c>
      <c r="B102">
        <f>SM!M8</f>
        <v>84</v>
      </c>
      <c r="F102" t="s">
        <v>80</v>
      </c>
      <c r="G102">
        <v>84</v>
      </c>
    </row>
    <row r="103" spans="1:7" x14ac:dyDescent="0.25">
      <c r="A103" t="str">
        <f>SM!B9</f>
        <v>BITETTO RUNNERS A.S.D.</v>
      </c>
      <c r="B103">
        <f>SM!M9</f>
        <v>54</v>
      </c>
      <c r="F103" t="s">
        <v>189</v>
      </c>
      <c r="G103">
        <v>54</v>
      </c>
    </row>
    <row r="104" spans="1:7" x14ac:dyDescent="0.25">
      <c r="A104" t="str">
        <f>SM!B10</f>
        <v>G.S.ATLETICA AMATORI CORATO</v>
      </c>
      <c r="B104">
        <f>SM!M10</f>
        <v>53</v>
      </c>
      <c r="F104" t="s">
        <v>83</v>
      </c>
      <c r="G104">
        <v>53</v>
      </c>
    </row>
    <row r="105" spans="1:7" x14ac:dyDescent="0.25">
      <c r="A105" t="str">
        <f>SM!B11</f>
        <v>G.S.ATLETICA AMATORI CORATO</v>
      </c>
      <c r="B105">
        <f>SM!M11</f>
        <v>49</v>
      </c>
      <c r="F105" t="s">
        <v>83</v>
      </c>
      <c r="G105">
        <v>49</v>
      </c>
    </row>
    <row r="106" spans="1:7" x14ac:dyDescent="0.25">
      <c r="A106" t="str">
        <f>SM!B12</f>
        <v>BARLETTA SPORTIVA</v>
      </c>
      <c r="B106">
        <f>SM!M12</f>
        <v>48</v>
      </c>
      <c r="F106" t="s">
        <v>80</v>
      </c>
      <c r="G106">
        <v>48</v>
      </c>
    </row>
    <row r="107" spans="1:7" x14ac:dyDescent="0.25">
      <c r="A107" t="str">
        <f>SM!B13</f>
        <v>G.S.ATLETICA AMATORI CORATO</v>
      </c>
      <c r="B107">
        <f>SM!M13</f>
        <v>47</v>
      </c>
      <c r="F107" t="s">
        <v>83</v>
      </c>
      <c r="G107">
        <v>47</v>
      </c>
    </row>
    <row r="108" spans="1:7" x14ac:dyDescent="0.25">
      <c r="A108" t="str">
        <f>SM!B14</f>
        <v>A.MARATONETI ANDRIESI</v>
      </c>
      <c r="B108">
        <f>SM!M14</f>
        <v>44</v>
      </c>
      <c r="F108" t="s">
        <v>127</v>
      </c>
      <c r="G108">
        <v>44</v>
      </c>
    </row>
    <row r="109" spans="1:7" x14ac:dyDescent="0.25">
      <c r="A109" t="str">
        <f>SM!B15</f>
        <v>BARLETTA SPORTIVA</v>
      </c>
      <c r="B109">
        <f>SM!M15</f>
        <v>41</v>
      </c>
      <c r="F109" t="s">
        <v>80</v>
      </c>
      <c r="G109">
        <v>41</v>
      </c>
    </row>
    <row r="110" spans="1:7" x14ac:dyDescent="0.25">
      <c r="A110" t="str">
        <f>SM!B16</f>
        <v>LA PIETRA</v>
      </c>
      <c r="B110">
        <f>SM!M16</f>
        <v>40</v>
      </c>
      <c r="F110" t="s">
        <v>204</v>
      </c>
      <c r="G110">
        <v>40</v>
      </c>
    </row>
    <row r="111" spans="1:7" x14ac:dyDescent="0.25">
      <c r="A111" t="str">
        <f>SM!B17</f>
        <v>ATLETICA TOMMASO ASSI TRANI</v>
      </c>
      <c r="B111">
        <f>SM!M17</f>
        <v>30</v>
      </c>
      <c r="F111" t="s">
        <v>27</v>
      </c>
      <c r="G111">
        <v>30</v>
      </c>
    </row>
    <row r="112" spans="1:7" x14ac:dyDescent="0.25">
      <c r="A112" t="str">
        <f>SM!B18</f>
        <v>ATLETICA PRO CANOSA</v>
      </c>
      <c r="B112">
        <f>SM!M18</f>
        <v>30</v>
      </c>
      <c r="F112" t="s">
        <v>1</v>
      </c>
      <c r="G112">
        <v>30</v>
      </c>
    </row>
    <row r="113" spans="1:7" x14ac:dyDescent="0.25">
      <c r="A113" t="str">
        <f>SM!B19</f>
        <v>BRAMEA VULTUR RUNNERS</v>
      </c>
      <c r="B113">
        <f>SM!M19</f>
        <v>30</v>
      </c>
      <c r="F113" t="s">
        <v>98</v>
      </c>
      <c r="G113">
        <v>30</v>
      </c>
    </row>
    <row r="114" spans="1:7" x14ac:dyDescent="0.25">
      <c r="A114" t="str">
        <f>SM!B20</f>
        <v>ATLETICA TRINITAPOLI</v>
      </c>
      <c r="B114">
        <f>SM!M20</f>
        <v>29</v>
      </c>
      <c r="F114" t="s">
        <v>76</v>
      </c>
      <c r="G114">
        <v>29</v>
      </c>
    </row>
    <row r="115" spans="1:7" x14ac:dyDescent="0.25">
      <c r="A115" t="str">
        <f>SM!B21</f>
        <v>ASD RUTIGLIANO ROAD RUNNERS</v>
      </c>
      <c r="B115">
        <f>SM!M21</f>
        <v>27</v>
      </c>
      <c r="F115" t="s">
        <v>892</v>
      </c>
      <c r="G115">
        <v>27</v>
      </c>
    </row>
    <row r="116" spans="1:7" x14ac:dyDescent="0.25">
      <c r="A116" t="str">
        <f>SM!B22</f>
        <v>GR. POD. MONTE SANTANGELO</v>
      </c>
      <c r="B116">
        <f>SM!M22</f>
        <v>27</v>
      </c>
      <c r="F116" t="s">
        <v>10</v>
      </c>
      <c r="G116">
        <v>27</v>
      </c>
    </row>
    <row r="117" spans="1:7" x14ac:dyDescent="0.25">
      <c r="A117" t="str">
        <f>SM!B23</f>
        <v>I SARACENI DI LUCERA</v>
      </c>
      <c r="B117">
        <f>SM!M23</f>
        <v>26</v>
      </c>
      <c r="F117" t="s">
        <v>441</v>
      </c>
      <c r="G117">
        <v>26</v>
      </c>
    </row>
    <row r="118" spans="1:7" x14ac:dyDescent="0.25">
      <c r="A118" t="str">
        <f>SM!B24</f>
        <v>G.S.ATLETICA AMATORI CORATO</v>
      </c>
      <c r="B118">
        <f>SM!M24</f>
        <v>24</v>
      </c>
      <c r="F118" t="s">
        <v>83</v>
      </c>
      <c r="G118">
        <v>24</v>
      </c>
    </row>
    <row r="119" spans="1:7" x14ac:dyDescent="0.25">
      <c r="A119" t="str">
        <f>SM!B25</f>
        <v>A.S.D. BARLETTA SPORTIVA</v>
      </c>
      <c r="B119">
        <f>SM!M25</f>
        <v>22</v>
      </c>
      <c r="F119" t="s">
        <v>1185</v>
      </c>
      <c r="G119">
        <v>22</v>
      </c>
    </row>
    <row r="120" spans="1:7" x14ac:dyDescent="0.25">
      <c r="A120" t="str">
        <f>SM!B26</f>
        <v>RUNCARD</v>
      </c>
      <c r="B120">
        <f>SM!M26</f>
        <v>21</v>
      </c>
      <c r="F120" t="s">
        <v>12</v>
      </c>
      <c r="G120">
        <v>21</v>
      </c>
    </row>
    <row r="121" spans="1:7" x14ac:dyDescent="0.25">
      <c r="A121" t="str">
        <f>SM!B27</f>
        <v>BARLETTA SPORTIVA</v>
      </c>
      <c r="B121">
        <f>SM!M27</f>
        <v>21</v>
      </c>
      <c r="F121" t="s">
        <v>80</v>
      </c>
      <c r="G121">
        <v>21</v>
      </c>
    </row>
    <row r="122" spans="1:7" x14ac:dyDescent="0.25">
      <c r="A122" t="str">
        <f>SM!B28</f>
        <v>FUTURATHLETIC TEAM APULIA</v>
      </c>
      <c r="B122">
        <f>SM!M28</f>
        <v>20</v>
      </c>
      <c r="F122" t="s">
        <v>1170</v>
      </c>
      <c r="G122">
        <v>20</v>
      </c>
    </row>
    <row r="123" spans="1:7" x14ac:dyDescent="0.25">
      <c r="A123" t="str">
        <f>SM!B29</f>
        <v>A.S.D. ATL. PADRE PIO S.G.R.</v>
      </c>
      <c r="B123">
        <f>SM!M29</f>
        <v>18</v>
      </c>
      <c r="F123" t="s">
        <v>192</v>
      </c>
      <c r="G123">
        <v>18</v>
      </c>
    </row>
    <row r="124" spans="1:7" x14ac:dyDescent="0.25">
      <c r="A124" t="str">
        <f>SM!B30</f>
        <v>BARLETTA SPORTIVA</v>
      </c>
      <c r="B124">
        <f>SM!M30</f>
        <v>17</v>
      </c>
      <c r="F124" t="s">
        <v>80</v>
      </c>
      <c r="G124">
        <v>17</v>
      </c>
    </row>
    <row r="125" spans="1:7" x14ac:dyDescent="0.25">
      <c r="A125" t="str">
        <f>SM!B31</f>
        <v>A.S.D. FOGGIA RUNNING</v>
      </c>
      <c r="B125">
        <f>SM!M31</f>
        <v>16</v>
      </c>
      <c r="F125" t="s">
        <v>297</v>
      </c>
      <c r="G125">
        <v>16</v>
      </c>
    </row>
    <row r="126" spans="1:7" x14ac:dyDescent="0.25">
      <c r="A126" t="str">
        <f>SM!B32</f>
        <v>ROAD RUNNERS TRANI</v>
      </c>
      <c r="B126">
        <f>SM!M32</f>
        <v>15</v>
      </c>
      <c r="F126" t="s">
        <v>8</v>
      </c>
      <c r="G126">
        <v>15</v>
      </c>
    </row>
    <row r="127" spans="1:7" x14ac:dyDescent="0.25">
      <c r="A127" t="str">
        <f>SM!B33</f>
        <v>ATLETICA PALAZZO</v>
      </c>
      <c r="B127">
        <f>SM!M33</f>
        <v>12</v>
      </c>
      <c r="F127" t="s">
        <v>138</v>
      </c>
      <c r="G127">
        <v>12</v>
      </c>
    </row>
    <row r="128" spans="1:7" x14ac:dyDescent="0.25">
      <c r="A128">
        <f>SM!B34</f>
        <v>0</v>
      </c>
      <c r="B128">
        <f>SM!M34</f>
        <v>0</v>
      </c>
      <c r="F128">
        <v>0</v>
      </c>
      <c r="G128">
        <v>0</v>
      </c>
    </row>
    <row r="129" spans="1:7" x14ac:dyDescent="0.25">
      <c r="A129">
        <f>SM!B35</f>
        <v>0</v>
      </c>
      <c r="B129">
        <f>SM!M35</f>
        <v>0</v>
      </c>
      <c r="F129">
        <v>0</v>
      </c>
      <c r="G129">
        <v>0</v>
      </c>
    </row>
    <row r="130" spans="1:7" x14ac:dyDescent="0.25">
      <c r="A130">
        <f>SM!B36</f>
        <v>0</v>
      </c>
      <c r="B130">
        <f>SM!M36</f>
        <v>0</v>
      </c>
      <c r="F130">
        <v>0</v>
      </c>
      <c r="G130">
        <v>0</v>
      </c>
    </row>
    <row r="131" spans="1:7" x14ac:dyDescent="0.25">
      <c r="A131">
        <f>SM!B37</f>
        <v>0</v>
      </c>
      <c r="B131">
        <f>SM!M37</f>
        <v>0</v>
      </c>
      <c r="F131">
        <v>0</v>
      </c>
      <c r="G131">
        <v>0</v>
      </c>
    </row>
    <row r="132" spans="1:7" x14ac:dyDescent="0.25">
      <c r="A132">
        <f>SM!B38</f>
        <v>0</v>
      </c>
      <c r="B132">
        <f>SM!M38</f>
        <v>0</v>
      </c>
      <c r="F132">
        <v>0</v>
      </c>
      <c r="G132">
        <v>0</v>
      </c>
    </row>
    <row r="133" spans="1:7" x14ac:dyDescent="0.25">
      <c r="A133">
        <f>SM!B39</f>
        <v>0</v>
      </c>
      <c r="B133">
        <f>SM!M39</f>
        <v>0</v>
      </c>
      <c r="F133">
        <v>0</v>
      </c>
      <c r="G133">
        <v>0</v>
      </c>
    </row>
    <row r="134" spans="1:7" x14ac:dyDescent="0.25">
      <c r="A134">
        <f>SM!B40</f>
        <v>0</v>
      </c>
      <c r="B134">
        <f>SM!M40</f>
        <v>0</v>
      </c>
      <c r="F134">
        <v>0</v>
      </c>
      <c r="G134">
        <v>0</v>
      </c>
    </row>
    <row r="135" spans="1:7" x14ac:dyDescent="0.25">
      <c r="A135">
        <f>SM!B41</f>
        <v>0</v>
      </c>
      <c r="B135">
        <f>SM!M41</f>
        <v>0</v>
      </c>
      <c r="F135">
        <v>0</v>
      </c>
      <c r="G135">
        <v>0</v>
      </c>
    </row>
    <row r="136" spans="1:7" x14ac:dyDescent="0.25">
      <c r="A136">
        <f>SM!B42</f>
        <v>0</v>
      </c>
      <c r="B136">
        <f>SM!M42</f>
        <v>0</v>
      </c>
      <c r="F136">
        <v>0</v>
      </c>
      <c r="G136">
        <v>0</v>
      </c>
    </row>
    <row r="137" spans="1:7" x14ac:dyDescent="0.25">
      <c r="A137">
        <f>SM!B43</f>
        <v>0</v>
      </c>
      <c r="B137">
        <f>SM!M43</f>
        <v>0</v>
      </c>
      <c r="F137">
        <v>0</v>
      </c>
      <c r="G137">
        <v>0</v>
      </c>
    </row>
    <row r="138" spans="1:7" x14ac:dyDescent="0.25">
      <c r="A138">
        <f>SM!B44</f>
        <v>0</v>
      </c>
      <c r="B138">
        <f>SM!M44</f>
        <v>0</v>
      </c>
      <c r="F138">
        <v>0</v>
      </c>
      <c r="G138">
        <v>0</v>
      </c>
    </row>
    <row r="139" spans="1:7" x14ac:dyDescent="0.25">
      <c r="A139">
        <f>SM!B45</f>
        <v>0</v>
      </c>
      <c r="B139">
        <f>SM!M45</f>
        <v>0</v>
      </c>
      <c r="F139">
        <v>0</v>
      </c>
      <c r="G139">
        <v>0</v>
      </c>
    </row>
    <row r="140" spans="1:7" x14ac:dyDescent="0.25">
      <c r="A140">
        <f>SM!B46</f>
        <v>0</v>
      </c>
      <c r="B140">
        <f>SM!M46</f>
        <v>0</v>
      </c>
      <c r="F140">
        <v>0</v>
      </c>
      <c r="G140">
        <v>0</v>
      </c>
    </row>
    <row r="141" spans="1:7" x14ac:dyDescent="0.25">
      <c r="A141">
        <f>SM!B47</f>
        <v>0</v>
      </c>
      <c r="B141">
        <f>SM!M47</f>
        <v>0</v>
      </c>
      <c r="F141">
        <v>0</v>
      </c>
      <c r="G141">
        <v>0</v>
      </c>
    </row>
    <row r="142" spans="1:7" x14ac:dyDescent="0.25">
      <c r="A142">
        <f>SM!B48</f>
        <v>0</v>
      </c>
      <c r="B142">
        <f>SM!M48</f>
        <v>0</v>
      </c>
      <c r="F142">
        <v>0</v>
      </c>
      <c r="G142">
        <v>0</v>
      </c>
    </row>
    <row r="143" spans="1:7" x14ac:dyDescent="0.25">
      <c r="A143">
        <f>SM!B49</f>
        <v>0</v>
      </c>
      <c r="B143">
        <f>SM!M49</f>
        <v>0</v>
      </c>
      <c r="F143">
        <v>0</v>
      </c>
      <c r="G143">
        <v>0</v>
      </c>
    </row>
    <row r="144" spans="1:7" x14ac:dyDescent="0.25">
      <c r="A144">
        <f>SM!B50</f>
        <v>0</v>
      </c>
      <c r="B144">
        <f>SM!M50</f>
        <v>0</v>
      </c>
      <c r="F144">
        <v>0</v>
      </c>
      <c r="G144">
        <v>0</v>
      </c>
    </row>
    <row r="145" spans="1:7" x14ac:dyDescent="0.25">
      <c r="A145">
        <f>SM!B51</f>
        <v>0</v>
      </c>
      <c r="B145">
        <f>SM!M44</f>
        <v>0</v>
      </c>
      <c r="F145">
        <v>0</v>
      </c>
      <c r="G145">
        <v>0</v>
      </c>
    </row>
    <row r="146" spans="1:7" x14ac:dyDescent="0.25">
      <c r="A146">
        <f>SM!B52</f>
        <v>0</v>
      </c>
      <c r="B146">
        <f>SM!M45</f>
        <v>0</v>
      </c>
      <c r="F146">
        <v>0</v>
      </c>
      <c r="G146">
        <v>0</v>
      </c>
    </row>
    <row r="147" spans="1:7" x14ac:dyDescent="0.25">
      <c r="A147">
        <f>SM!B53</f>
        <v>0</v>
      </c>
      <c r="B147">
        <f>SM!M46</f>
        <v>0</v>
      </c>
      <c r="F147">
        <v>0</v>
      </c>
      <c r="G147">
        <v>0</v>
      </c>
    </row>
    <row r="148" spans="1:7" x14ac:dyDescent="0.25">
      <c r="A148">
        <f>SM!B54</f>
        <v>0</v>
      </c>
      <c r="B148">
        <f>SM!M47</f>
        <v>0</v>
      </c>
      <c r="F148">
        <v>0</v>
      </c>
      <c r="G148">
        <v>0</v>
      </c>
    </row>
    <row r="149" spans="1:7" x14ac:dyDescent="0.25">
      <c r="A149">
        <f>SM!B48</f>
        <v>0</v>
      </c>
      <c r="B149">
        <f>SM!M48</f>
        <v>0</v>
      </c>
      <c r="F149">
        <v>0</v>
      </c>
      <c r="G149">
        <v>0</v>
      </c>
    </row>
    <row r="150" spans="1:7" x14ac:dyDescent="0.25">
      <c r="A150">
        <f>SM!B49</f>
        <v>0</v>
      </c>
      <c r="B150">
        <f>SM!M49</f>
        <v>0</v>
      </c>
      <c r="F150">
        <v>0</v>
      </c>
      <c r="G150">
        <v>0</v>
      </c>
    </row>
    <row r="151" spans="1:7" x14ac:dyDescent="0.25">
      <c r="A151" t="str">
        <f>'SM35'!B6</f>
        <v>BARLETTA SPORTIVA</v>
      </c>
      <c r="B151">
        <f>'SM35'!M6</f>
        <v>84</v>
      </c>
      <c r="F151" t="s">
        <v>80</v>
      </c>
      <c r="G151">
        <v>84</v>
      </c>
    </row>
    <row r="152" spans="1:7" x14ac:dyDescent="0.25">
      <c r="A152" t="str">
        <f>'SM35'!B7</f>
        <v>BARLETTA SPORTIVA</v>
      </c>
      <c r="B152">
        <f>'SM35'!M7</f>
        <v>82</v>
      </c>
      <c r="F152" t="s">
        <v>80</v>
      </c>
      <c r="G152">
        <v>82</v>
      </c>
    </row>
    <row r="153" spans="1:7" x14ac:dyDescent="0.25">
      <c r="A153" t="str">
        <f>'SM35'!B8</f>
        <v>ATLETICA PRO CANOSA</v>
      </c>
      <c r="B153">
        <f>'SM35'!M8</f>
        <v>78</v>
      </c>
      <c r="F153" t="s">
        <v>1</v>
      </c>
      <c r="G153">
        <v>78</v>
      </c>
    </row>
    <row r="154" spans="1:7" x14ac:dyDescent="0.25">
      <c r="A154" t="str">
        <f>'SM35'!B9</f>
        <v>A.S. TRANI MARATHON</v>
      </c>
      <c r="B154">
        <f>'SM35'!M9</f>
        <v>67</v>
      </c>
      <c r="F154" t="s">
        <v>52</v>
      </c>
      <c r="G154">
        <v>67</v>
      </c>
    </row>
    <row r="155" spans="1:7" x14ac:dyDescent="0.25">
      <c r="A155" t="str">
        <f>'SM35'!B10</f>
        <v>ATLETICA PRO CANOSA</v>
      </c>
      <c r="B155">
        <f>'SM35'!M10</f>
        <v>66</v>
      </c>
      <c r="F155" t="s">
        <v>1</v>
      </c>
      <c r="G155">
        <v>66</v>
      </c>
    </row>
    <row r="156" spans="1:7" x14ac:dyDescent="0.25">
      <c r="A156" t="str">
        <f>'SM35'!B11</f>
        <v>BARLETTA SPORTIVA</v>
      </c>
      <c r="B156">
        <f>'SM35'!M11</f>
        <v>66</v>
      </c>
      <c r="F156" t="s">
        <v>80</v>
      </c>
      <c r="G156">
        <v>66</v>
      </c>
    </row>
    <row r="157" spans="1:7" x14ac:dyDescent="0.25">
      <c r="A157" t="str">
        <f>'SM35'!B12</f>
        <v>A.MARATONETI ANDRIESI</v>
      </c>
      <c r="B157">
        <f>'SM35'!M12</f>
        <v>65</v>
      </c>
      <c r="F157" t="s">
        <v>127</v>
      </c>
      <c r="G157">
        <v>65</v>
      </c>
    </row>
    <row r="158" spans="1:7" x14ac:dyDescent="0.25">
      <c r="A158" t="str">
        <f>'SM35'!B13</f>
        <v>BARLETTA SPORTIVA</v>
      </c>
      <c r="B158">
        <f>'SM35'!M13</f>
        <v>64</v>
      </c>
      <c r="F158" t="s">
        <v>80</v>
      </c>
      <c r="G158">
        <v>64</v>
      </c>
    </row>
    <row r="159" spans="1:7" x14ac:dyDescent="0.25">
      <c r="A159" t="str">
        <f>'SM35'!B14</f>
        <v>BARLETTA SPORTIVA</v>
      </c>
      <c r="B159">
        <f>'SM35'!M14</f>
        <v>62</v>
      </c>
      <c r="F159" t="s">
        <v>80</v>
      </c>
      <c r="G159">
        <v>62</v>
      </c>
    </row>
    <row r="160" spans="1:7" x14ac:dyDescent="0.25">
      <c r="A160" t="str">
        <f>'SM35'!B15</f>
        <v>ASD FELICI DI CORRERE BARLETTA</v>
      </c>
      <c r="B160">
        <f>'SM35'!M15</f>
        <v>51</v>
      </c>
      <c r="F160" t="s">
        <v>289</v>
      </c>
      <c r="G160">
        <v>51</v>
      </c>
    </row>
    <row r="161" spans="1:7" x14ac:dyDescent="0.25">
      <c r="A161" t="str">
        <f>'SM35'!B16</f>
        <v>S.S.D. A.R.L. DYNAMYK FITNESS</v>
      </c>
      <c r="B161">
        <f>'SM35'!M16</f>
        <v>50</v>
      </c>
      <c r="F161" t="s">
        <v>220</v>
      </c>
      <c r="G161">
        <v>50</v>
      </c>
    </row>
    <row r="162" spans="1:7" x14ac:dyDescent="0.25">
      <c r="A162" t="str">
        <f>'SM35'!B17</f>
        <v>ASD MANFREDONIA CORRE</v>
      </c>
      <c r="B162">
        <f>'SM35'!M17</f>
        <v>49</v>
      </c>
      <c r="F162" t="s">
        <v>65</v>
      </c>
      <c r="G162">
        <v>49</v>
      </c>
    </row>
    <row r="163" spans="1:7" x14ac:dyDescent="0.25">
      <c r="A163" t="str">
        <f>'SM35'!B18</f>
        <v>ASD MANFREDONIA CORRE</v>
      </c>
      <c r="B163">
        <f>'SM35'!M18</f>
        <v>47</v>
      </c>
      <c r="F163" t="s">
        <v>65</v>
      </c>
      <c r="G163">
        <v>47</v>
      </c>
    </row>
    <row r="164" spans="1:7" x14ac:dyDescent="0.25">
      <c r="A164" t="str">
        <f>'SM35'!B19</f>
        <v>ALL TRI SPORTS A.S.D.</v>
      </c>
      <c r="B164">
        <f>'SM35'!M19</f>
        <v>46</v>
      </c>
      <c r="F164" t="s">
        <v>18</v>
      </c>
      <c r="G164">
        <v>46</v>
      </c>
    </row>
    <row r="165" spans="1:7" x14ac:dyDescent="0.25">
      <c r="A165" t="str">
        <f>'SM35'!B20</f>
        <v>A.MARATONETI ANDRIESI</v>
      </c>
      <c r="B165">
        <f>'SM35'!M20</f>
        <v>45</v>
      </c>
      <c r="F165" t="s">
        <v>127</v>
      </c>
      <c r="G165">
        <v>45</v>
      </c>
    </row>
    <row r="166" spans="1:7" x14ac:dyDescent="0.25">
      <c r="A166" t="str">
        <f>'SM35'!B21</f>
        <v>ATLETICA VENAFRO</v>
      </c>
      <c r="B166">
        <f>'SM35'!M21</f>
        <v>45</v>
      </c>
      <c r="F166" t="s">
        <v>227</v>
      </c>
      <c r="G166">
        <v>45</v>
      </c>
    </row>
    <row r="167" spans="1:7" x14ac:dyDescent="0.25">
      <c r="A167" t="str">
        <f>'SM35'!B22</f>
        <v>ASD FILIPPIDE RUNNERS</v>
      </c>
      <c r="B167">
        <f>'SM35'!M22</f>
        <v>44</v>
      </c>
      <c r="F167" t="s">
        <v>63</v>
      </c>
      <c r="G167">
        <v>44</v>
      </c>
    </row>
    <row r="168" spans="1:7" x14ac:dyDescent="0.25">
      <c r="A168" t="str">
        <f>'SM35'!B23</f>
        <v>ATLETICA PALAZZO</v>
      </c>
      <c r="B168">
        <f>'SM35'!M23</f>
        <v>43</v>
      </c>
      <c r="F168" t="s">
        <v>138</v>
      </c>
      <c r="G168">
        <v>43</v>
      </c>
    </row>
    <row r="169" spans="1:7" x14ac:dyDescent="0.25">
      <c r="A169" t="str">
        <f>'SM35'!B24</f>
        <v>A.S. CULTURALE POD. S. STEFANO</v>
      </c>
      <c r="B169">
        <f>'SM35'!M24</f>
        <v>43</v>
      </c>
      <c r="F169" t="s">
        <v>43</v>
      </c>
      <c r="G169">
        <v>43</v>
      </c>
    </row>
    <row r="170" spans="1:7" x14ac:dyDescent="0.25">
      <c r="A170" t="str">
        <f>'SM35'!B25</f>
        <v>AMICI FONTANA ROMANO TRIGGIANO</v>
      </c>
      <c r="B170">
        <f>'SM35'!M25</f>
        <v>42</v>
      </c>
      <c r="F170" t="s">
        <v>231</v>
      </c>
      <c r="G170">
        <v>42</v>
      </c>
    </row>
    <row r="171" spans="1:7" x14ac:dyDescent="0.25">
      <c r="A171" t="str">
        <f>'SM35'!B26</f>
        <v>LIONS VALLE UFITA</v>
      </c>
      <c r="B171">
        <f>'SM35'!M26</f>
        <v>41</v>
      </c>
      <c r="F171" t="s">
        <v>233</v>
      </c>
      <c r="G171">
        <v>41</v>
      </c>
    </row>
    <row r="172" spans="1:7" x14ac:dyDescent="0.25">
      <c r="A172" t="str">
        <f>'SM35'!B27</f>
        <v>RUNCARD</v>
      </c>
      <c r="B172">
        <f>'SM35'!M27</f>
        <v>41</v>
      </c>
      <c r="F172" t="s">
        <v>12</v>
      </c>
      <c r="G172">
        <v>41</v>
      </c>
    </row>
    <row r="173" spans="1:7" x14ac:dyDescent="0.25">
      <c r="A173" t="str">
        <f>'SM35'!B28</f>
        <v>STRARUNNERS BARI</v>
      </c>
      <c r="B173">
        <f>'SM35'!M28</f>
        <v>40</v>
      </c>
      <c r="F173" t="s">
        <v>67</v>
      </c>
      <c r="G173">
        <v>40</v>
      </c>
    </row>
    <row r="174" spans="1:7" x14ac:dyDescent="0.25">
      <c r="A174" t="str">
        <f>'SM35'!B29</f>
        <v>ATLETICA TRINITAPOLI</v>
      </c>
      <c r="B174">
        <f>'SM35'!M29</f>
        <v>40</v>
      </c>
      <c r="F174" t="s">
        <v>76</v>
      </c>
      <c r="G174">
        <v>40</v>
      </c>
    </row>
    <row r="175" spans="1:7" x14ac:dyDescent="0.25">
      <c r="A175" t="str">
        <f>'SM35'!B30</f>
        <v>ASD SAN FERDINANDO DI PUGLIA MASTER ON THE ROAD</v>
      </c>
      <c r="B175">
        <f>'SM35'!M30</f>
        <v>39</v>
      </c>
      <c r="F175" t="s">
        <v>16</v>
      </c>
      <c r="G175">
        <v>39</v>
      </c>
    </row>
    <row r="176" spans="1:7" x14ac:dyDescent="0.25">
      <c r="A176" t="str">
        <f>'SM35'!B31</f>
        <v>ATLETICA PRO CANOSA</v>
      </c>
      <c r="B176">
        <f>'SM35'!M31</f>
        <v>36</v>
      </c>
      <c r="F176" t="s">
        <v>1</v>
      </c>
      <c r="G176">
        <v>36</v>
      </c>
    </row>
    <row r="177" spans="1:7" x14ac:dyDescent="0.25">
      <c r="A177" t="str">
        <f>'SM35'!B32</f>
        <v>ASD FILIPPIDE RUNNERS</v>
      </c>
      <c r="B177">
        <f>'SM35'!M32</f>
        <v>35</v>
      </c>
      <c r="F177" t="s">
        <v>63</v>
      </c>
      <c r="G177">
        <v>35</v>
      </c>
    </row>
    <row r="178" spans="1:7" x14ac:dyDescent="0.25">
      <c r="A178" t="str">
        <f>'SM35'!B33</f>
        <v>ASD MANFREDONIA CORRE</v>
      </c>
      <c r="B178">
        <f>'SM35'!M33</f>
        <v>34</v>
      </c>
      <c r="F178" t="s">
        <v>65</v>
      </c>
      <c r="G178">
        <v>34</v>
      </c>
    </row>
    <row r="179" spans="1:7" x14ac:dyDescent="0.25">
      <c r="A179" t="str">
        <f>'SM35'!B34</f>
        <v>LA PIETRA</v>
      </c>
      <c r="B179">
        <f>'SM35'!M34</f>
        <v>34</v>
      </c>
      <c r="F179" t="s">
        <v>204</v>
      </c>
      <c r="G179">
        <v>34</v>
      </c>
    </row>
    <row r="180" spans="1:7" x14ac:dyDescent="0.25">
      <c r="A180" t="str">
        <f>'SM35'!B35</f>
        <v>A.S. QUELLI DELLA PINETA</v>
      </c>
      <c r="B180">
        <f>'SM35'!M35</f>
        <v>32</v>
      </c>
      <c r="F180" t="s">
        <v>243</v>
      </c>
      <c r="G180">
        <v>32</v>
      </c>
    </row>
    <row r="181" spans="1:7" x14ac:dyDescent="0.25">
      <c r="A181" t="str">
        <f>'SM35'!B36</f>
        <v>RUNLAB LITERNUM ALBANOVA BRIAN</v>
      </c>
      <c r="B181">
        <f>'SM35'!M36</f>
        <v>31</v>
      </c>
      <c r="F181" t="s">
        <v>245</v>
      </c>
      <c r="G181">
        <v>31</v>
      </c>
    </row>
    <row r="182" spans="1:7" x14ac:dyDescent="0.25">
      <c r="A182" t="str">
        <f>'SM35'!B37</f>
        <v>AVIS IN CORSA CONVERSANO</v>
      </c>
      <c r="B182">
        <f>'SM35'!M37</f>
        <v>30</v>
      </c>
      <c r="F182" t="s">
        <v>900</v>
      </c>
      <c r="G182">
        <v>30</v>
      </c>
    </row>
    <row r="183" spans="1:7" x14ac:dyDescent="0.25">
      <c r="A183" t="str">
        <f>'SM35'!B38</f>
        <v>RUNCARD</v>
      </c>
      <c r="B183">
        <f>'SM35'!M38</f>
        <v>30</v>
      </c>
      <c r="F183" t="s">
        <v>12</v>
      </c>
      <c r="G183">
        <v>30</v>
      </c>
    </row>
    <row r="184" spans="1:7" x14ac:dyDescent="0.25">
      <c r="A184" t="str">
        <f>'SM35'!B39</f>
        <v>ATLETICA PRO CANOSA</v>
      </c>
      <c r="B184">
        <f>'SM35'!M39</f>
        <v>29</v>
      </c>
      <c r="F184" t="s">
        <v>1</v>
      </c>
      <c r="G184">
        <v>29</v>
      </c>
    </row>
    <row r="185" spans="1:7" x14ac:dyDescent="0.25">
      <c r="A185" t="str">
        <f>'SM35'!B40</f>
        <v>RUNCARD</v>
      </c>
      <c r="B185">
        <f>'SM35'!M40</f>
        <v>29</v>
      </c>
      <c r="F185" t="s">
        <v>12</v>
      </c>
      <c r="G185">
        <v>29</v>
      </c>
    </row>
    <row r="186" spans="1:7" x14ac:dyDescent="0.25">
      <c r="A186" t="str">
        <f>'SM35'!B41</f>
        <v>ATLETICA PRO CANOSA</v>
      </c>
      <c r="B186">
        <f>'SM35'!M41</f>
        <v>28</v>
      </c>
      <c r="F186" t="s">
        <v>1</v>
      </c>
      <c r="G186">
        <v>28</v>
      </c>
    </row>
    <row r="187" spans="1:7" x14ac:dyDescent="0.25">
      <c r="A187" t="str">
        <f>'SM35'!B42</f>
        <v>RUNNING CLUB TORREMAGGIORE</v>
      </c>
      <c r="B187">
        <f>'SM35'!M42</f>
        <v>28</v>
      </c>
      <c r="F187" t="s">
        <v>50</v>
      </c>
      <c r="G187">
        <v>28</v>
      </c>
    </row>
    <row r="188" spans="1:7" x14ac:dyDescent="0.25">
      <c r="A188" t="str">
        <f>'SM35'!B43</f>
        <v>ASD POLISPORTIVA EPPE MERLA</v>
      </c>
      <c r="B188">
        <f>'SM35'!M43</f>
        <v>27</v>
      </c>
      <c r="F188" t="s">
        <v>21</v>
      </c>
      <c r="G188">
        <v>27</v>
      </c>
    </row>
    <row r="189" spans="1:7" x14ac:dyDescent="0.25">
      <c r="A189" t="str">
        <f>'SM35'!B44</f>
        <v>RUNCARD</v>
      </c>
      <c r="B189">
        <f>'SM35'!M44</f>
        <v>27</v>
      </c>
      <c r="F189" t="s">
        <v>12</v>
      </c>
      <c r="G189">
        <v>27</v>
      </c>
    </row>
    <row r="190" spans="1:7" x14ac:dyDescent="0.25">
      <c r="A190" t="str">
        <f>'SM35'!B45</f>
        <v>A.S.D. DAUNIA RUNNING</v>
      </c>
      <c r="B190">
        <f>'SM35'!M45</f>
        <v>27</v>
      </c>
      <c r="F190" t="s">
        <v>250</v>
      </c>
      <c r="G190">
        <v>27</v>
      </c>
    </row>
    <row r="191" spans="1:7" x14ac:dyDescent="0.25">
      <c r="A191" t="str">
        <f>'SM35'!B46</f>
        <v>ASD NEW FITCENTER2.0</v>
      </c>
      <c r="B191">
        <f>'SM35'!M46</f>
        <v>26</v>
      </c>
      <c r="F191" t="s">
        <v>386</v>
      </c>
      <c r="G191">
        <v>26</v>
      </c>
    </row>
    <row r="192" spans="1:7" x14ac:dyDescent="0.25">
      <c r="A192" t="str">
        <f>'SM35'!B47</f>
        <v>A.S.D. AMICI DI MARCO</v>
      </c>
      <c r="B192">
        <f>'SM35'!M47</f>
        <v>26</v>
      </c>
      <c r="F192" t="s">
        <v>252</v>
      </c>
      <c r="G192">
        <v>26</v>
      </c>
    </row>
    <row r="193" spans="1:7" x14ac:dyDescent="0.25">
      <c r="A193" t="str">
        <f>'SM35'!B48</f>
        <v>RUNNERS DEL LEVANTE</v>
      </c>
      <c r="B193">
        <f>'SM35'!M48</f>
        <v>25</v>
      </c>
      <c r="F193" t="s">
        <v>152</v>
      </c>
      <c r="G193">
        <v>25</v>
      </c>
    </row>
    <row r="194" spans="1:7" x14ac:dyDescent="0.25">
      <c r="A194" t="str">
        <f>'SM35'!B49</f>
        <v>ASD TERLIZZI SPORTING CLUB</v>
      </c>
      <c r="B194">
        <f>'SM35'!M49</f>
        <v>25</v>
      </c>
      <c r="F194" t="s">
        <v>254</v>
      </c>
      <c r="G194">
        <v>25</v>
      </c>
    </row>
    <row r="195" spans="1:7" x14ac:dyDescent="0.25">
      <c r="A195" t="str">
        <f>'SM35'!B50</f>
        <v>ALL TRI SPORTS A.S.D.</v>
      </c>
      <c r="B195">
        <f>'SM35'!M50</f>
        <v>24</v>
      </c>
      <c r="F195" t="s">
        <v>18</v>
      </c>
      <c r="G195">
        <v>24</v>
      </c>
    </row>
    <row r="196" spans="1:7" x14ac:dyDescent="0.25">
      <c r="A196" t="str">
        <f>'SM35'!B51</f>
        <v>ASD RUTIGLIANO ROAD RUNNERS</v>
      </c>
      <c r="B196">
        <f>'SM35'!M51</f>
        <v>24</v>
      </c>
      <c r="F196" t="s">
        <v>892</v>
      </c>
      <c r="G196">
        <v>24</v>
      </c>
    </row>
    <row r="197" spans="1:7" x14ac:dyDescent="0.25">
      <c r="A197" t="str">
        <f>'SM35'!B52</f>
        <v>A.MARATONETI ANDRIESI</v>
      </c>
      <c r="B197">
        <f>'SM35'!M52</f>
        <v>23</v>
      </c>
      <c r="F197" t="s">
        <v>127</v>
      </c>
      <c r="G197">
        <v>23</v>
      </c>
    </row>
    <row r="198" spans="1:7" x14ac:dyDescent="0.25">
      <c r="A198" t="str">
        <f>'SM35'!B53</f>
        <v>ATLETICA PRO CANOSA</v>
      </c>
      <c r="B198">
        <f>'SM35'!M53</f>
        <v>23</v>
      </c>
      <c r="F198" t="s">
        <v>1</v>
      </c>
      <c r="G198">
        <v>23</v>
      </c>
    </row>
    <row r="199" spans="1:7" x14ac:dyDescent="0.25">
      <c r="A199" t="str">
        <f>'SM35'!B54</f>
        <v>RUNCARD</v>
      </c>
      <c r="B199">
        <f>'SM35'!M54</f>
        <v>23</v>
      </c>
      <c r="F199" t="s">
        <v>12</v>
      </c>
      <c r="G199">
        <v>23</v>
      </c>
    </row>
    <row r="200" spans="1:7" x14ac:dyDescent="0.25">
      <c r="A200" t="str">
        <f>'SM35'!B55</f>
        <v>RUNCARD</v>
      </c>
      <c r="B200">
        <f>'SM35'!M55</f>
        <v>22</v>
      </c>
      <c r="F200" t="s">
        <v>12</v>
      </c>
      <c r="G200">
        <v>22</v>
      </c>
    </row>
    <row r="201" spans="1:7" x14ac:dyDescent="0.25">
      <c r="A201" t="str">
        <f>'SM35'!B56</f>
        <v>RUNCARD</v>
      </c>
      <c r="B201">
        <f>'SM35'!M56</f>
        <v>22</v>
      </c>
      <c r="F201" t="s">
        <v>12</v>
      </c>
      <c r="G201">
        <v>22</v>
      </c>
    </row>
    <row r="202" spans="1:7" x14ac:dyDescent="0.25">
      <c r="A202" t="str">
        <f>'SM35'!B57</f>
        <v>CRAL SOCIETA REALE MUTUA ASS.</v>
      </c>
      <c r="B202">
        <f>'SM35'!M57</f>
        <v>21</v>
      </c>
      <c r="F202" t="s">
        <v>1194</v>
      </c>
      <c r="G202">
        <v>21</v>
      </c>
    </row>
    <row r="203" spans="1:7" x14ac:dyDescent="0.25">
      <c r="A203" t="str">
        <f>'SM35'!B58</f>
        <v>I PODISTI DI CAPITANATA</v>
      </c>
      <c r="B203">
        <f>'SM35'!M58</f>
        <v>21</v>
      </c>
      <c r="F203" t="s">
        <v>29</v>
      </c>
      <c r="G203">
        <v>21</v>
      </c>
    </row>
    <row r="204" spans="1:7" x14ac:dyDescent="0.25">
      <c r="A204" t="str">
        <f>'SM35'!B59</f>
        <v>MARATHON CLUB MINERVINO</v>
      </c>
      <c r="B204">
        <f>'SM35'!M59</f>
        <v>20</v>
      </c>
      <c r="F204" t="s">
        <v>316</v>
      </c>
      <c r="G204">
        <v>20</v>
      </c>
    </row>
    <row r="205" spans="1:7" x14ac:dyDescent="0.25">
      <c r="A205" t="str">
        <f>'SM35'!B60</f>
        <v>A.S. TRANI MARATHON</v>
      </c>
      <c r="B205">
        <f>'SM35'!M60</f>
        <v>19</v>
      </c>
      <c r="F205" t="s">
        <v>52</v>
      </c>
      <c r="G205">
        <v>19</v>
      </c>
    </row>
    <row r="206" spans="1:7" x14ac:dyDescent="0.25">
      <c r="A206" t="str">
        <f>'SM35'!B61</f>
        <v>G.S. AVIS BARLETTA ASD</v>
      </c>
      <c r="B206">
        <f>'SM35'!M61</f>
        <v>18</v>
      </c>
      <c r="F206" t="s">
        <v>58</v>
      </c>
      <c r="G206">
        <v>18</v>
      </c>
    </row>
    <row r="207" spans="1:7" x14ac:dyDescent="0.25">
      <c r="A207" t="str">
        <f>'SM35'!B62</f>
        <v>ASD SAN FERDINANDO DI PUGLIA MASTER ON THE ROAD</v>
      </c>
      <c r="B207">
        <f>'SM35'!M62</f>
        <v>17</v>
      </c>
      <c r="F207" t="s">
        <v>16</v>
      </c>
      <c r="G207">
        <v>17</v>
      </c>
    </row>
    <row r="208" spans="1:7" x14ac:dyDescent="0.25">
      <c r="A208" t="str">
        <f>'SM35'!B63</f>
        <v>ASD MANFREDONIA CORRE</v>
      </c>
      <c r="B208">
        <f>'SM35'!M63</f>
        <v>17</v>
      </c>
      <c r="F208" t="s">
        <v>65</v>
      </c>
      <c r="G208">
        <v>17</v>
      </c>
    </row>
    <row r="209" spans="1:7" x14ac:dyDescent="0.25">
      <c r="A209" t="str">
        <f>'SM35'!B64</f>
        <v>GIOIA RUNNING A.S.D.</v>
      </c>
      <c r="B209">
        <f>'SM35'!M64</f>
        <v>15</v>
      </c>
      <c r="F209" t="s">
        <v>265</v>
      </c>
      <c r="G209">
        <v>15</v>
      </c>
    </row>
    <row r="210" spans="1:7" x14ac:dyDescent="0.25">
      <c r="A210" t="str">
        <f>'SM35'!B65</f>
        <v>I PODISTI DI CAPITANATA</v>
      </c>
      <c r="B210">
        <f>'SM35'!M65</f>
        <v>14</v>
      </c>
      <c r="F210" t="s">
        <v>29</v>
      </c>
      <c r="G210">
        <v>14</v>
      </c>
    </row>
    <row r="211" spans="1:7" x14ac:dyDescent="0.25">
      <c r="A211" t="str">
        <f>'SM35'!B66</f>
        <v>A.S.D. BISCEGLIE RUNNING</v>
      </c>
      <c r="B211">
        <f>'SM35'!M66</f>
        <v>12</v>
      </c>
      <c r="F211" t="s">
        <v>14</v>
      </c>
      <c r="G211">
        <v>12</v>
      </c>
    </row>
    <row r="212" spans="1:7" x14ac:dyDescent="0.25">
      <c r="A212" t="str">
        <f>'SM35'!B67</f>
        <v>ALL TRI SPORTS A.S.D.</v>
      </c>
      <c r="B212">
        <f>'SM35'!M67</f>
        <v>11</v>
      </c>
      <c r="F212" t="s">
        <v>18</v>
      </c>
      <c r="G212">
        <v>11</v>
      </c>
    </row>
    <row r="213" spans="1:7" x14ac:dyDescent="0.25">
      <c r="A213" t="str">
        <f>'SM35'!B68</f>
        <v>POD. LUCERA</v>
      </c>
      <c r="B213">
        <f>'SM35'!M68</f>
        <v>10</v>
      </c>
      <c r="F213" t="s">
        <v>271</v>
      </c>
      <c r="G213">
        <v>10</v>
      </c>
    </row>
    <row r="214" spans="1:7" x14ac:dyDescent="0.25">
      <c r="A214" t="str">
        <f>'SM35'!B69</f>
        <v>A.S.D. RUNNING ACADEMY LUCERA</v>
      </c>
      <c r="B214">
        <f>'SM35'!M69</f>
        <v>8</v>
      </c>
      <c r="F214" t="s">
        <v>5</v>
      </c>
      <c r="G214">
        <v>8</v>
      </c>
    </row>
    <row r="215" spans="1:7" x14ac:dyDescent="0.25">
      <c r="A215" t="str">
        <f>'SM35'!B70</f>
        <v>A.S.D. ATL. PADRE PIO S.G.R.</v>
      </c>
      <c r="B215">
        <f>'SM35'!M70</f>
        <v>6</v>
      </c>
      <c r="F215" t="s">
        <v>192</v>
      </c>
      <c r="G215">
        <v>6</v>
      </c>
    </row>
    <row r="216" spans="1:7" x14ac:dyDescent="0.25">
      <c r="A216" t="str">
        <f>'SM35'!B71</f>
        <v>RUNCARD</v>
      </c>
      <c r="B216">
        <f>'SM35'!M71</f>
        <v>4</v>
      </c>
      <c r="F216" t="s">
        <v>12</v>
      </c>
      <c r="G216">
        <v>4</v>
      </c>
    </row>
    <row r="217" spans="1:7" x14ac:dyDescent="0.25">
      <c r="A217" t="str">
        <f>'SM35'!B72</f>
        <v>A.S.D. BISCEGLIE RUNNING</v>
      </c>
      <c r="B217">
        <f>'SM35'!M72</f>
        <v>3</v>
      </c>
      <c r="F217" t="s">
        <v>14</v>
      </c>
      <c r="G217">
        <v>3</v>
      </c>
    </row>
    <row r="218" spans="1:7" x14ac:dyDescent="0.25">
      <c r="A218" t="str">
        <f>'SM35'!B73</f>
        <v>BARLETTA SPORTIVA</v>
      </c>
      <c r="B218">
        <f>'SM35'!M73</f>
        <v>2</v>
      </c>
      <c r="F218" t="s">
        <v>80</v>
      </c>
      <c r="G218">
        <v>2</v>
      </c>
    </row>
    <row r="219" spans="1:7" x14ac:dyDescent="0.25">
      <c r="A219">
        <f>'SM35'!B74</f>
        <v>0</v>
      </c>
      <c r="B219">
        <f>'SM35'!M74</f>
        <v>0</v>
      </c>
      <c r="F219">
        <v>0</v>
      </c>
      <c r="G219">
        <v>0</v>
      </c>
    </row>
    <row r="220" spans="1:7" x14ac:dyDescent="0.25">
      <c r="A220">
        <f>'SM35'!B75</f>
        <v>0</v>
      </c>
      <c r="B220">
        <f>'SM35'!M75</f>
        <v>0</v>
      </c>
      <c r="F220">
        <v>0</v>
      </c>
      <c r="G220">
        <v>0</v>
      </c>
    </row>
    <row r="221" spans="1:7" x14ac:dyDescent="0.25">
      <c r="A221">
        <f>'SM35'!B76</f>
        <v>0</v>
      </c>
      <c r="B221">
        <f>'SM35'!M76</f>
        <v>0</v>
      </c>
      <c r="F221">
        <v>0</v>
      </c>
      <c r="G221">
        <v>0</v>
      </c>
    </row>
    <row r="222" spans="1:7" x14ac:dyDescent="0.25">
      <c r="A222">
        <f>'SM35'!B77</f>
        <v>0</v>
      </c>
      <c r="B222">
        <f>'SM35'!M77</f>
        <v>0</v>
      </c>
      <c r="F222">
        <v>0</v>
      </c>
      <c r="G222">
        <v>0</v>
      </c>
    </row>
    <row r="223" spans="1:7" x14ac:dyDescent="0.25">
      <c r="A223">
        <f>'SM35'!B78</f>
        <v>0</v>
      </c>
      <c r="B223">
        <f>'SM35'!M78</f>
        <v>0</v>
      </c>
      <c r="F223">
        <v>0</v>
      </c>
      <c r="G223">
        <v>0</v>
      </c>
    </row>
    <row r="224" spans="1:7" x14ac:dyDescent="0.25">
      <c r="A224">
        <f>'SM35'!B79</f>
        <v>0</v>
      </c>
      <c r="B224">
        <f>'SM35'!M79</f>
        <v>0</v>
      </c>
      <c r="F224">
        <v>0</v>
      </c>
      <c r="G224">
        <v>0</v>
      </c>
    </row>
    <row r="225" spans="1:7" x14ac:dyDescent="0.25">
      <c r="A225">
        <f>'SM35'!B80</f>
        <v>0</v>
      </c>
      <c r="B225">
        <f>'SM35'!M80</f>
        <v>0</v>
      </c>
      <c r="F225">
        <v>0</v>
      </c>
      <c r="G225">
        <v>0</v>
      </c>
    </row>
    <row r="226" spans="1:7" x14ac:dyDescent="0.25">
      <c r="A226">
        <f>'SM35'!B81</f>
        <v>0</v>
      </c>
      <c r="B226">
        <f>'SM35'!M81</f>
        <v>0</v>
      </c>
      <c r="F226">
        <v>0</v>
      </c>
      <c r="G226">
        <v>0</v>
      </c>
    </row>
    <row r="227" spans="1:7" x14ac:dyDescent="0.25">
      <c r="A227">
        <f>'SM35'!B82</f>
        <v>0</v>
      </c>
      <c r="B227">
        <f>'SM35'!M82</f>
        <v>0</v>
      </c>
      <c r="F227">
        <v>0</v>
      </c>
      <c r="G227">
        <v>0</v>
      </c>
    </row>
    <row r="228" spans="1:7" x14ac:dyDescent="0.25">
      <c r="A228">
        <f>'SM35'!B83</f>
        <v>0</v>
      </c>
      <c r="B228">
        <f>'SM35'!M83</f>
        <v>0</v>
      </c>
      <c r="F228">
        <v>0</v>
      </c>
      <c r="G228">
        <v>0</v>
      </c>
    </row>
    <row r="229" spans="1:7" x14ac:dyDescent="0.25">
      <c r="A229">
        <f>'SM35'!B84</f>
        <v>0</v>
      </c>
      <c r="B229">
        <f>'SM35'!M84</f>
        <v>0</v>
      </c>
      <c r="F229">
        <v>0</v>
      </c>
      <c r="G229">
        <v>0</v>
      </c>
    </row>
    <row r="230" spans="1:7" x14ac:dyDescent="0.25">
      <c r="A230">
        <f>'SM35'!B75</f>
        <v>0</v>
      </c>
      <c r="B230">
        <f>'SM35'!M85</f>
        <v>0</v>
      </c>
      <c r="F230">
        <v>0</v>
      </c>
      <c r="G230">
        <v>0</v>
      </c>
    </row>
    <row r="231" spans="1:7" x14ac:dyDescent="0.25">
      <c r="A231">
        <f>'SM35'!B76</f>
        <v>0</v>
      </c>
      <c r="B231">
        <f>'SM35'!M86</f>
        <v>0</v>
      </c>
      <c r="F231">
        <v>0</v>
      </c>
      <c r="G231">
        <v>0</v>
      </c>
    </row>
    <row r="232" spans="1:7" x14ac:dyDescent="0.25">
      <c r="A232">
        <f>'SM35'!B77</f>
        <v>0</v>
      </c>
      <c r="B232">
        <f>'SM35'!M87</f>
        <v>0</v>
      </c>
      <c r="F232">
        <v>0</v>
      </c>
      <c r="G232">
        <v>0</v>
      </c>
    </row>
    <row r="233" spans="1:7" x14ac:dyDescent="0.25">
      <c r="A233">
        <f>'SM35'!B78</f>
        <v>0</v>
      </c>
      <c r="B233">
        <f>'SM35'!M88</f>
        <v>0</v>
      </c>
      <c r="F233">
        <v>0</v>
      </c>
      <c r="G233">
        <v>0</v>
      </c>
    </row>
    <row r="234" spans="1:7" x14ac:dyDescent="0.25">
      <c r="A234">
        <f>'SM35'!B79</f>
        <v>0</v>
      </c>
      <c r="B234">
        <f>'SM35'!M89</f>
        <v>0</v>
      </c>
      <c r="F234">
        <v>0</v>
      </c>
      <c r="G234">
        <v>0</v>
      </c>
    </row>
    <row r="235" spans="1:7" x14ac:dyDescent="0.25">
      <c r="A235">
        <f>'SM35'!B80</f>
        <v>0</v>
      </c>
      <c r="B235">
        <f>'SM35'!M90</f>
        <v>0</v>
      </c>
      <c r="F235">
        <v>0</v>
      </c>
      <c r="G235">
        <v>0</v>
      </c>
    </row>
    <row r="236" spans="1:7" x14ac:dyDescent="0.25">
      <c r="A236">
        <f>'SM35'!B81</f>
        <v>0</v>
      </c>
      <c r="B236">
        <f>'SM35'!M91</f>
        <v>0</v>
      </c>
      <c r="F236">
        <v>0</v>
      </c>
      <c r="G236">
        <v>0</v>
      </c>
    </row>
    <row r="237" spans="1:7" x14ac:dyDescent="0.25">
      <c r="A237">
        <f>'SM35'!B82</f>
        <v>0</v>
      </c>
      <c r="B237">
        <f>'SM35'!M92</f>
        <v>0</v>
      </c>
      <c r="F237">
        <v>0</v>
      </c>
      <c r="G237">
        <v>0</v>
      </c>
    </row>
    <row r="238" spans="1:7" x14ac:dyDescent="0.25">
      <c r="A238">
        <f>'SM35'!B83</f>
        <v>0</v>
      </c>
      <c r="B238">
        <f>'SM35'!M93</f>
        <v>0</v>
      </c>
      <c r="F238">
        <v>0</v>
      </c>
      <c r="G238">
        <v>0</v>
      </c>
    </row>
    <row r="239" spans="1:7" x14ac:dyDescent="0.25">
      <c r="A239">
        <f>'SM35'!B84</f>
        <v>0</v>
      </c>
      <c r="B239">
        <f>'SM35'!M94</f>
        <v>0</v>
      </c>
      <c r="F239">
        <v>0</v>
      </c>
      <c r="G239">
        <v>0</v>
      </c>
    </row>
    <row r="240" spans="1:7" x14ac:dyDescent="0.25">
      <c r="A240">
        <f>'SM35'!B85</f>
        <v>0</v>
      </c>
      <c r="B240">
        <f>'SM35'!M95</f>
        <v>0</v>
      </c>
      <c r="F240">
        <v>0</v>
      </c>
      <c r="G240">
        <v>0</v>
      </c>
    </row>
    <row r="241" spans="1:7" x14ac:dyDescent="0.25">
      <c r="A241">
        <f>'SM35'!B86</f>
        <v>0</v>
      </c>
      <c r="B241">
        <f>'SM35'!M96</f>
        <v>0</v>
      </c>
      <c r="F241">
        <v>0</v>
      </c>
      <c r="G241">
        <v>0</v>
      </c>
    </row>
    <row r="242" spans="1:7" x14ac:dyDescent="0.25">
      <c r="A242">
        <f>'SM35'!B87</f>
        <v>0</v>
      </c>
      <c r="B242">
        <f>'SM35'!M87</f>
        <v>0</v>
      </c>
      <c r="F242">
        <v>0</v>
      </c>
      <c r="G242">
        <v>0</v>
      </c>
    </row>
    <row r="243" spans="1:7" x14ac:dyDescent="0.25">
      <c r="A243">
        <f>'SM35'!B88</f>
        <v>0</v>
      </c>
      <c r="B243">
        <f>'SM35'!M88</f>
        <v>0</v>
      </c>
      <c r="F243">
        <v>0</v>
      </c>
      <c r="G243">
        <v>0</v>
      </c>
    </row>
    <row r="244" spans="1:7" x14ac:dyDescent="0.25">
      <c r="A244">
        <f>'SM35'!B89</f>
        <v>0</v>
      </c>
      <c r="B244">
        <f>'SM35'!M89</f>
        <v>0</v>
      </c>
      <c r="F244">
        <v>0</v>
      </c>
      <c r="G244">
        <v>0</v>
      </c>
    </row>
    <row r="245" spans="1:7" x14ac:dyDescent="0.25">
      <c r="A245">
        <f>'SM35'!B90</f>
        <v>0</v>
      </c>
      <c r="B245">
        <f>'SM35'!M90</f>
        <v>0</v>
      </c>
      <c r="F245">
        <v>0</v>
      </c>
      <c r="G245">
        <v>0</v>
      </c>
    </row>
    <row r="246" spans="1:7" x14ac:dyDescent="0.25">
      <c r="A246">
        <f>'SM35'!B91</f>
        <v>0</v>
      </c>
      <c r="B246">
        <f>'SM35'!M91</f>
        <v>0</v>
      </c>
      <c r="F246">
        <v>0</v>
      </c>
      <c r="G246">
        <v>0</v>
      </c>
    </row>
    <row r="247" spans="1:7" x14ac:dyDescent="0.25">
      <c r="A247">
        <f>'SM35'!B92</f>
        <v>0</v>
      </c>
      <c r="B247">
        <f>'SM35'!M92</f>
        <v>0</v>
      </c>
      <c r="F247">
        <v>0</v>
      </c>
      <c r="G247">
        <v>0</v>
      </c>
    </row>
    <row r="248" spans="1:7" x14ac:dyDescent="0.25">
      <c r="A248">
        <f>'SM35'!B93</f>
        <v>0</v>
      </c>
      <c r="B248">
        <f>'SM35'!M93</f>
        <v>0</v>
      </c>
      <c r="F248">
        <v>0</v>
      </c>
      <c r="G248">
        <v>0</v>
      </c>
    </row>
    <row r="249" spans="1:7" x14ac:dyDescent="0.25">
      <c r="A249">
        <f>'SM35'!B94</f>
        <v>0</v>
      </c>
      <c r="B249">
        <f>'SM35'!M94</f>
        <v>0</v>
      </c>
      <c r="F249">
        <v>0</v>
      </c>
      <c r="G249">
        <v>0</v>
      </c>
    </row>
    <row r="250" spans="1:7" x14ac:dyDescent="0.25">
      <c r="A250">
        <f>'SM35'!B95</f>
        <v>0</v>
      </c>
      <c r="B250">
        <f>'SM35'!M95</f>
        <v>0</v>
      </c>
      <c r="F250">
        <v>0</v>
      </c>
      <c r="G250">
        <v>0</v>
      </c>
    </row>
    <row r="251" spans="1:7" x14ac:dyDescent="0.25">
      <c r="A251" t="str">
        <f>'SM40'!B6</f>
        <v>BARLETTA SPORTIVA</v>
      </c>
      <c r="B251">
        <f>'SM40'!M6</f>
        <v>130</v>
      </c>
      <c r="F251" t="s">
        <v>80</v>
      </c>
      <c r="G251">
        <v>130</v>
      </c>
    </row>
    <row r="252" spans="1:7" x14ac:dyDescent="0.25">
      <c r="A252" t="str">
        <f>'SM40'!B7</f>
        <v>A.S. CULTURALE POD. S. STEFANO</v>
      </c>
      <c r="B252">
        <f>'SM40'!M7</f>
        <v>116</v>
      </c>
      <c r="F252" t="s">
        <v>43</v>
      </c>
      <c r="G252">
        <v>116</v>
      </c>
    </row>
    <row r="253" spans="1:7" x14ac:dyDescent="0.25">
      <c r="A253" t="str">
        <f>'SM40'!B8</f>
        <v>ASD FELICI DI CORRERE BARLETTA</v>
      </c>
      <c r="B253">
        <f>'SM40'!M8</f>
        <v>111</v>
      </c>
      <c r="F253" t="s">
        <v>289</v>
      </c>
      <c r="G253">
        <v>111</v>
      </c>
    </row>
    <row r="254" spans="1:7" x14ac:dyDescent="0.25">
      <c r="A254" t="str">
        <f>'SM40'!B9</f>
        <v>MARATHON CLUB MINERVINO</v>
      </c>
      <c r="B254">
        <f>'SM40'!M9</f>
        <v>94</v>
      </c>
      <c r="F254" t="s">
        <v>316</v>
      </c>
      <c r="G254">
        <v>94</v>
      </c>
    </row>
    <row r="255" spans="1:7" x14ac:dyDescent="0.25">
      <c r="A255" t="str">
        <f>'SM40'!B10</f>
        <v>A.MARATONETI ANDRIESI</v>
      </c>
      <c r="B255">
        <f>'SM40'!M10</f>
        <v>85</v>
      </c>
      <c r="F255" t="s">
        <v>127</v>
      </c>
      <c r="G255">
        <v>85</v>
      </c>
    </row>
    <row r="256" spans="1:7" x14ac:dyDescent="0.25">
      <c r="A256" t="str">
        <f>'SM40'!B11</f>
        <v>BRAMEA VULTUR RUNNERS</v>
      </c>
      <c r="B256">
        <f>'SM40'!M11</f>
        <v>83</v>
      </c>
      <c r="F256" t="s">
        <v>98</v>
      </c>
      <c r="G256">
        <v>83</v>
      </c>
    </row>
    <row r="257" spans="1:7" x14ac:dyDescent="0.25">
      <c r="A257" t="str">
        <f>'SM40'!B12</f>
        <v>ASD MARATHON COSENZA</v>
      </c>
      <c r="B257">
        <f>'SM40'!M12</f>
        <v>73</v>
      </c>
      <c r="F257" t="s">
        <v>282</v>
      </c>
      <c r="G257">
        <v>73</v>
      </c>
    </row>
    <row r="258" spans="1:7" x14ac:dyDescent="0.25">
      <c r="A258" t="str">
        <f>'SM40'!B13</f>
        <v>ASD POLISPORTIVA EPPE MERLA</v>
      </c>
      <c r="B258">
        <f>'SM40'!M13</f>
        <v>72</v>
      </c>
      <c r="F258" t="s">
        <v>21</v>
      </c>
      <c r="G258">
        <v>72</v>
      </c>
    </row>
    <row r="259" spans="1:7" x14ac:dyDescent="0.25">
      <c r="A259" t="str">
        <f>'SM40'!B14</f>
        <v>QUELLI DELLALBA ROAD RUNNERS</v>
      </c>
      <c r="B259">
        <f>'SM40'!M14</f>
        <v>71</v>
      </c>
      <c r="F259" t="s">
        <v>286</v>
      </c>
      <c r="G259">
        <v>71</v>
      </c>
    </row>
    <row r="260" spans="1:7" x14ac:dyDescent="0.25">
      <c r="A260" t="str">
        <f>'SM40'!B15</f>
        <v>BITONTO SPORTIVA</v>
      </c>
      <c r="B260">
        <f>'SM40'!M15</f>
        <v>70</v>
      </c>
      <c r="F260" t="s">
        <v>181</v>
      </c>
      <c r="G260">
        <v>70</v>
      </c>
    </row>
    <row r="261" spans="1:7" x14ac:dyDescent="0.25">
      <c r="A261" t="str">
        <f>'SM40'!B16</f>
        <v>ASD FELICI DI CORRERE BARLETTA</v>
      </c>
      <c r="B261">
        <f>'SM40'!M16</f>
        <v>69</v>
      </c>
      <c r="F261" t="s">
        <v>289</v>
      </c>
      <c r="G261">
        <v>69</v>
      </c>
    </row>
    <row r="262" spans="1:7" x14ac:dyDescent="0.25">
      <c r="A262" t="str">
        <f>'SM40'!B17</f>
        <v>ASD MANFREDONIA CORRE</v>
      </c>
      <c r="B262">
        <f>'SM40'!M17</f>
        <v>68</v>
      </c>
      <c r="F262" t="s">
        <v>65</v>
      </c>
      <c r="G262">
        <v>68</v>
      </c>
    </row>
    <row r="263" spans="1:7" x14ac:dyDescent="0.25">
      <c r="A263" t="str">
        <f>'SM40'!B18</f>
        <v>VALORE SALUTE FORTI E VELOCI</v>
      </c>
      <c r="B263">
        <f>'SM40'!M18</f>
        <v>67</v>
      </c>
      <c r="F263" t="s">
        <v>292</v>
      </c>
      <c r="G263">
        <v>67</v>
      </c>
    </row>
    <row r="264" spans="1:7" x14ac:dyDescent="0.25">
      <c r="A264" t="str">
        <f>'SM40'!B19</f>
        <v>ASD PODISTICA FRATTESE</v>
      </c>
      <c r="B264">
        <f>'SM40'!M19</f>
        <v>66</v>
      </c>
      <c r="F264" t="s">
        <v>294</v>
      </c>
      <c r="G264">
        <v>66</v>
      </c>
    </row>
    <row r="265" spans="1:7" x14ac:dyDescent="0.25">
      <c r="A265" t="str">
        <f>'SM40'!B20</f>
        <v>A.S. TRANI MARATHON</v>
      </c>
      <c r="B265">
        <f>'SM40'!M20</f>
        <v>66</v>
      </c>
      <c r="F265" t="s">
        <v>52</v>
      </c>
      <c r="G265">
        <v>66</v>
      </c>
    </row>
    <row r="266" spans="1:7" x14ac:dyDescent="0.25">
      <c r="A266" t="str">
        <f>'SM40'!B21</f>
        <v>POD. CANUSIUM 2004</v>
      </c>
      <c r="B266">
        <f>'SM40'!M21</f>
        <v>65</v>
      </c>
      <c r="F266" t="s">
        <v>160</v>
      </c>
      <c r="G266">
        <v>65</v>
      </c>
    </row>
    <row r="267" spans="1:7" x14ac:dyDescent="0.25">
      <c r="A267" t="str">
        <f>'SM40'!B22</f>
        <v>ATLETICA PRO CANOSA</v>
      </c>
      <c r="B267">
        <f>'SM40'!M22</f>
        <v>65</v>
      </c>
      <c r="F267" t="s">
        <v>1</v>
      </c>
      <c r="G267">
        <v>65</v>
      </c>
    </row>
    <row r="268" spans="1:7" x14ac:dyDescent="0.25">
      <c r="A268" t="str">
        <f>'SM40'!B23</f>
        <v>A.S.D. FOGGIA RUNNING</v>
      </c>
      <c r="B268">
        <f>'SM40'!M23</f>
        <v>64</v>
      </c>
      <c r="F268" t="s">
        <v>297</v>
      </c>
      <c r="G268">
        <v>64</v>
      </c>
    </row>
    <row r="269" spans="1:7" x14ac:dyDescent="0.25">
      <c r="A269" t="str">
        <f>'SM40'!B24</f>
        <v>ROAD RUNNERS TRANI</v>
      </c>
      <c r="B269">
        <f>'SM40'!M24</f>
        <v>63</v>
      </c>
      <c r="F269" t="s">
        <v>8</v>
      </c>
      <c r="G269">
        <v>63</v>
      </c>
    </row>
    <row r="270" spans="1:7" x14ac:dyDescent="0.25">
      <c r="A270" t="str">
        <f>'SM40'!B25</f>
        <v>RUNCARD</v>
      </c>
      <c r="B270">
        <f>'SM40'!M25</f>
        <v>62</v>
      </c>
      <c r="F270" t="s">
        <v>12</v>
      </c>
      <c r="G270">
        <v>62</v>
      </c>
    </row>
    <row r="271" spans="1:7" x14ac:dyDescent="0.25">
      <c r="A271" t="str">
        <f>'SM40'!B26</f>
        <v>ATLETICA VENAFRO</v>
      </c>
      <c r="B271">
        <f>'SM40'!M26</f>
        <v>61</v>
      </c>
      <c r="F271" t="s">
        <v>227</v>
      </c>
      <c r="G271">
        <v>61</v>
      </c>
    </row>
    <row r="272" spans="1:7" x14ac:dyDescent="0.25">
      <c r="A272" t="str">
        <f>'SM40'!B27</f>
        <v>ATLETICA TOMMASO ASSI TRANI</v>
      </c>
      <c r="B272">
        <f>'SM40'!M27</f>
        <v>60</v>
      </c>
      <c r="F272" t="s">
        <v>27</v>
      </c>
      <c r="G272">
        <v>60</v>
      </c>
    </row>
    <row r="273" spans="1:7" x14ac:dyDescent="0.25">
      <c r="A273" t="str">
        <f>'SM40'!B28</f>
        <v>ALL TRI SPORTS A.S.D.</v>
      </c>
      <c r="B273">
        <f>'SM40'!M28</f>
        <v>60</v>
      </c>
      <c r="F273" t="s">
        <v>18</v>
      </c>
      <c r="G273">
        <v>60</v>
      </c>
    </row>
    <row r="274" spans="1:7" x14ac:dyDescent="0.25">
      <c r="A274" t="str">
        <f>'SM40'!B29</f>
        <v>ASD GYMNASIUM 2010 ISCHITELLA</v>
      </c>
      <c r="B274">
        <f>'SM40'!M29</f>
        <v>56</v>
      </c>
      <c r="F274" t="s">
        <v>31</v>
      </c>
      <c r="G274">
        <v>56</v>
      </c>
    </row>
    <row r="275" spans="1:7" x14ac:dyDescent="0.25">
      <c r="A275" t="str">
        <f>'SM40'!B30</f>
        <v>ATLETICA PRO CANOSA</v>
      </c>
      <c r="B275">
        <f>'SM40'!M30</f>
        <v>55</v>
      </c>
      <c r="F275" t="s">
        <v>1</v>
      </c>
      <c r="G275">
        <v>55</v>
      </c>
    </row>
    <row r="276" spans="1:7" x14ac:dyDescent="0.25">
      <c r="A276" t="str">
        <f>'SM40'!B31</f>
        <v>ATLETICA TOMMASO ASSI TRANI</v>
      </c>
      <c r="B276">
        <f>'SM40'!M31</f>
        <v>55</v>
      </c>
      <c r="F276" t="s">
        <v>27</v>
      </c>
      <c r="G276">
        <v>55</v>
      </c>
    </row>
    <row r="277" spans="1:7" x14ac:dyDescent="0.25">
      <c r="A277" t="str">
        <f>'SM40'!B32</f>
        <v>PUGLIA MARATHON</v>
      </c>
      <c r="B277">
        <f>'SM40'!M32</f>
        <v>54</v>
      </c>
      <c r="F277" t="s">
        <v>308</v>
      </c>
      <c r="G277">
        <v>54</v>
      </c>
    </row>
    <row r="278" spans="1:7" x14ac:dyDescent="0.25">
      <c r="A278" t="str">
        <f>'SM40'!B33</f>
        <v>ASD MARATHON CL. ARIANO IRPINO</v>
      </c>
      <c r="B278">
        <f>'SM40'!M33</f>
        <v>53</v>
      </c>
      <c r="F278" t="s">
        <v>310</v>
      </c>
      <c r="G278">
        <v>53</v>
      </c>
    </row>
    <row r="279" spans="1:7" x14ac:dyDescent="0.25">
      <c r="A279" t="str">
        <f>'SM40'!B34</f>
        <v>ASD FELICI DI CORRERE BARLETTA</v>
      </c>
      <c r="B279">
        <f>'SM40'!M34</f>
        <v>53</v>
      </c>
      <c r="F279" t="s">
        <v>289</v>
      </c>
      <c r="G279">
        <v>53</v>
      </c>
    </row>
    <row r="280" spans="1:7" x14ac:dyDescent="0.25">
      <c r="A280" t="str">
        <f>'SM40'!B35</f>
        <v>RUNCARD</v>
      </c>
      <c r="B280">
        <f>'SM40'!M35</f>
        <v>52</v>
      </c>
      <c r="F280" t="s">
        <v>12</v>
      </c>
      <c r="G280">
        <v>52</v>
      </c>
    </row>
    <row r="281" spans="1:7" x14ac:dyDescent="0.25">
      <c r="A281" t="str">
        <f>'SM40'!B36</f>
        <v>BARLETTA SPORTIVA</v>
      </c>
      <c r="B281">
        <f>'SM40'!M36</f>
        <v>51</v>
      </c>
      <c r="F281" t="s">
        <v>80</v>
      </c>
      <c r="G281">
        <v>51</v>
      </c>
    </row>
    <row r="282" spans="1:7" x14ac:dyDescent="0.25">
      <c r="A282" t="str">
        <f>'SM40'!B37</f>
        <v>ASD TERLIZZI SPORTING CLUB</v>
      </c>
      <c r="B282">
        <f>'SM40'!M37</f>
        <v>50</v>
      </c>
      <c r="F282" t="s">
        <v>254</v>
      </c>
      <c r="G282">
        <v>50</v>
      </c>
    </row>
    <row r="283" spans="1:7" x14ac:dyDescent="0.25">
      <c r="A283" t="str">
        <f>'SM40'!B38</f>
        <v>A.S. TRANI MARATHON</v>
      </c>
      <c r="B283">
        <f>'SM40'!M38</f>
        <v>49</v>
      </c>
      <c r="F283" t="s">
        <v>52</v>
      </c>
      <c r="G283">
        <v>49</v>
      </c>
    </row>
    <row r="284" spans="1:7" x14ac:dyDescent="0.25">
      <c r="A284" t="str">
        <f>'SM40'!B39</f>
        <v>ASD MANFREDONIA CORRE</v>
      </c>
      <c r="B284">
        <f>'SM40'!M39</f>
        <v>47</v>
      </c>
      <c r="F284" t="s">
        <v>65</v>
      </c>
      <c r="G284">
        <v>47</v>
      </c>
    </row>
    <row r="285" spans="1:7" x14ac:dyDescent="0.25">
      <c r="A285" t="str">
        <f>'SM40'!B40</f>
        <v>ASD POLISPORTIVA EPPE MERLA</v>
      </c>
      <c r="B285">
        <f>'SM40'!M40</f>
        <v>46</v>
      </c>
      <c r="F285" t="s">
        <v>21</v>
      </c>
      <c r="G285">
        <v>46</v>
      </c>
    </row>
    <row r="286" spans="1:7" x14ac:dyDescent="0.25">
      <c r="A286" t="str">
        <f>'SM40'!B41</f>
        <v>RUNCARD</v>
      </c>
      <c r="B286">
        <f>'SM40'!M41</f>
        <v>45</v>
      </c>
      <c r="F286" t="s">
        <v>12</v>
      </c>
      <c r="G286">
        <v>45</v>
      </c>
    </row>
    <row r="287" spans="1:7" x14ac:dyDescent="0.25">
      <c r="A287" t="str">
        <f>'SM40'!B42</f>
        <v>A.S.D. RUN &amp; FUN SAN SEVERO</v>
      </c>
      <c r="B287">
        <f>'SM40'!M42</f>
        <v>43</v>
      </c>
      <c r="F287" t="s">
        <v>218</v>
      </c>
      <c r="G287">
        <v>43</v>
      </c>
    </row>
    <row r="288" spans="1:7" x14ac:dyDescent="0.25">
      <c r="A288" t="str">
        <f>'SM40'!B43</f>
        <v>G.S. ATL. SAN FERDINANDO</v>
      </c>
      <c r="B288">
        <f>'SM40'!M43</f>
        <v>42</v>
      </c>
      <c r="F288" t="s">
        <v>122</v>
      </c>
      <c r="G288">
        <v>42</v>
      </c>
    </row>
    <row r="289" spans="1:7" x14ac:dyDescent="0.25">
      <c r="A289" t="str">
        <f>'SM40'!B44</f>
        <v>I PODISTI DI CAPITANATA</v>
      </c>
      <c r="B289">
        <f>'SM40'!M44</f>
        <v>41</v>
      </c>
      <c r="F289" t="s">
        <v>29</v>
      </c>
      <c r="G289">
        <v>41</v>
      </c>
    </row>
    <row r="290" spans="1:7" x14ac:dyDescent="0.25">
      <c r="A290" t="str">
        <f>'SM40'!B45</f>
        <v>A.MARATONETI ANDRIESI</v>
      </c>
      <c r="B290">
        <f>'SM40'!M45</f>
        <v>40</v>
      </c>
      <c r="F290" t="s">
        <v>127</v>
      </c>
      <c r="G290">
        <v>40</v>
      </c>
    </row>
    <row r="291" spans="1:7" x14ac:dyDescent="0.25">
      <c r="A291" t="str">
        <f>'SM40'!B46</f>
        <v>FREE RUNNERS MOLFETTA</v>
      </c>
      <c r="B291">
        <f>'SM40'!M46</f>
        <v>40</v>
      </c>
      <c r="F291" t="s">
        <v>213</v>
      </c>
      <c r="G291">
        <v>40</v>
      </c>
    </row>
    <row r="292" spans="1:7" x14ac:dyDescent="0.25">
      <c r="A292" t="str">
        <f>'SM40'!B47</f>
        <v>ASD CORRERE IN PUGLIA RUNCARD</v>
      </c>
      <c r="B292">
        <f>'SM40'!M47</f>
        <v>39</v>
      </c>
      <c r="F292" t="s">
        <v>92</v>
      </c>
      <c r="G292">
        <v>39</v>
      </c>
    </row>
    <row r="293" spans="1:7" x14ac:dyDescent="0.25">
      <c r="A293" t="str">
        <f>'SM40'!B48</f>
        <v>ATLETICA AMATORI BRINDISI</v>
      </c>
      <c r="B293">
        <f>'SM40'!M48</f>
        <v>38</v>
      </c>
      <c r="F293" t="s">
        <v>327</v>
      </c>
      <c r="G293">
        <v>38</v>
      </c>
    </row>
    <row r="294" spans="1:7" x14ac:dyDescent="0.25">
      <c r="A294" t="str">
        <f>'SM40'!B49</f>
        <v>BARLETTA SPORTIVA</v>
      </c>
      <c r="B294">
        <f>'SM40'!M49</f>
        <v>38</v>
      </c>
      <c r="F294" t="s">
        <v>80</v>
      </c>
      <c r="G294">
        <v>38</v>
      </c>
    </row>
    <row r="295" spans="1:7" x14ac:dyDescent="0.25">
      <c r="A295" t="str">
        <f>'SM40'!B50</f>
        <v>ATLETICA PRO CANOSA</v>
      </c>
      <c r="B295">
        <f>'SM40'!M50</f>
        <v>37</v>
      </c>
      <c r="F295" t="s">
        <v>1</v>
      </c>
      <c r="G295">
        <v>37</v>
      </c>
    </row>
    <row r="296" spans="1:7" x14ac:dyDescent="0.25">
      <c r="A296" t="str">
        <f>'SM40'!B51</f>
        <v>ASD MARATHON CL. ARIANO IRPINO</v>
      </c>
      <c r="B296">
        <f>'SM40'!M51</f>
        <v>36</v>
      </c>
      <c r="F296" t="s">
        <v>310</v>
      </c>
      <c r="G296">
        <v>36</v>
      </c>
    </row>
    <row r="297" spans="1:7" x14ac:dyDescent="0.25">
      <c r="A297" t="str">
        <f>'SM40'!B52</f>
        <v>RUNNING CLUB TORREMAGGIORE</v>
      </c>
      <c r="B297">
        <f>'SM40'!M52</f>
        <v>35</v>
      </c>
      <c r="F297" t="s">
        <v>50</v>
      </c>
      <c r="G297">
        <v>35</v>
      </c>
    </row>
    <row r="298" spans="1:7" x14ac:dyDescent="0.25">
      <c r="A298" t="str">
        <f>'SM40'!B53</f>
        <v>RUNCARD</v>
      </c>
      <c r="B298">
        <f>'SM40'!M53</f>
        <v>34</v>
      </c>
      <c r="F298" t="s">
        <v>12</v>
      </c>
      <c r="G298">
        <v>34</v>
      </c>
    </row>
    <row r="299" spans="1:7" x14ac:dyDescent="0.25">
      <c r="A299" t="str">
        <f>'SM40'!B54</f>
        <v>A.S.D. ATLETICA APRICENA</v>
      </c>
      <c r="B299">
        <f>'SM40'!M54</f>
        <v>33</v>
      </c>
      <c r="F299" t="s">
        <v>333</v>
      </c>
      <c r="G299">
        <v>33</v>
      </c>
    </row>
    <row r="300" spans="1:7" x14ac:dyDescent="0.25">
      <c r="A300" t="str">
        <f>'SM40'!B55</f>
        <v>RUNCARD</v>
      </c>
      <c r="B300">
        <f>'SM40'!M55</f>
        <v>31</v>
      </c>
      <c r="F300" t="s">
        <v>12</v>
      </c>
      <c r="G300">
        <v>31</v>
      </c>
    </row>
    <row r="301" spans="1:7" x14ac:dyDescent="0.25">
      <c r="A301" t="str">
        <f>'SM40'!B56</f>
        <v>ALL TRI SPORTS A.S.D.</v>
      </c>
      <c r="B301">
        <f>'SM40'!M56</f>
        <v>30</v>
      </c>
      <c r="F301" t="s">
        <v>18</v>
      </c>
      <c r="G301">
        <v>30</v>
      </c>
    </row>
    <row r="302" spans="1:7" x14ac:dyDescent="0.25">
      <c r="A302" t="str">
        <f>'SM40'!B57</f>
        <v>ASD POLISPORTIVA EPPE MERLA</v>
      </c>
      <c r="B302">
        <f>'SM40'!M57</f>
        <v>30</v>
      </c>
      <c r="F302" t="s">
        <v>21</v>
      </c>
      <c r="G302">
        <v>30</v>
      </c>
    </row>
    <row r="303" spans="1:7" x14ac:dyDescent="0.25">
      <c r="A303" t="str">
        <f>'SM40'!B58</f>
        <v>PEDONE-RICCARDI BISCEGLIE</v>
      </c>
      <c r="B303">
        <f>'SM40'!M58</f>
        <v>30</v>
      </c>
      <c r="F303" t="s">
        <v>1073</v>
      </c>
      <c r="G303">
        <v>30</v>
      </c>
    </row>
    <row r="304" spans="1:7" x14ac:dyDescent="0.25">
      <c r="A304" t="str">
        <f>'SM40'!B59</f>
        <v>A.S.D. AMICI STRADA DEL TESORO</v>
      </c>
      <c r="B304">
        <f>'SM40'!M59</f>
        <v>30</v>
      </c>
      <c r="F304" t="s">
        <v>852</v>
      </c>
      <c r="G304">
        <v>30</v>
      </c>
    </row>
    <row r="305" spans="1:7" x14ac:dyDescent="0.25">
      <c r="A305" t="str">
        <f>'SM40'!B60</f>
        <v>ATLETICA PRO CANOSA</v>
      </c>
      <c r="B305">
        <f>'SM40'!M60</f>
        <v>29</v>
      </c>
      <c r="F305" t="s">
        <v>1</v>
      </c>
      <c r="G305">
        <v>29</v>
      </c>
    </row>
    <row r="306" spans="1:7" x14ac:dyDescent="0.25">
      <c r="A306" t="str">
        <f>'SM40'!B61</f>
        <v>A.S.D. GRAVINA FESTINA LENTE!</v>
      </c>
      <c r="B306">
        <f>'SM40'!M61</f>
        <v>29</v>
      </c>
      <c r="F306" t="s">
        <v>914</v>
      </c>
      <c r="G306">
        <v>29</v>
      </c>
    </row>
    <row r="307" spans="1:7" x14ac:dyDescent="0.25">
      <c r="A307" t="str">
        <f>'SM40'!B62</f>
        <v>G.S. AVIS BARLETTA ASD</v>
      </c>
      <c r="B307">
        <f>'SM40'!M62</f>
        <v>28</v>
      </c>
      <c r="F307" t="s">
        <v>58</v>
      </c>
      <c r="G307">
        <v>28</v>
      </c>
    </row>
    <row r="308" spans="1:7" x14ac:dyDescent="0.25">
      <c r="A308" t="str">
        <f>'SM40'!B63</f>
        <v>A.S.D. ATL. PADRE PIO S.G.R.</v>
      </c>
      <c r="B308">
        <f>'SM40'!M63</f>
        <v>28</v>
      </c>
      <c r="F308" t="s">
        <v>192</v>
      </c>
      <c r="G308">
        <v>28</v>
      </c>
    </row>
    <row r="309" spans="1:7" x14ac:dyDescent="0.25">
      <c r="A309" t="str">
        <f>'SM40'!B64</f>
        <v>GR. POD. MONTE SANTANGELO</v>
      </c>
      <c r="B309">
        <f>'SM40'!M64</f>
        <v>27</v>
      </c>
      <c r="F309" t="s">
        <v>10</v>
      </c>
      <c r="G309">
        <v>27</v>
      </c>
    </row>
    <row r="310" spans="1:7" x14ac:dyDescent="0.25">
      <c r="A310" t="str">
        <f>'SM40'!B65</f>
        <v>SSD A R.L. ARTEMOVIMENTO</v>
      </c>
      <c r="B310">
        <f>'SM40'!M65</f>
        <v>26</v>
      </c>
      <c r="F310" t="s">
        <v>341</v>
      </c>
      <c r="G310">
        <v>26</v>
      </c>
    </row>
    <row r="311" spans="1:7" x14ac:dyDescent="0.25">
      <c r="A311" t="str">
        <f>'SM40'!B66</f>
        <v>BIO AMBRA NEW AGE</v>
      </c>
      <c r="B311">
        <f>'SM40'!M66</f>
        <v>25</v>
      </c>
      <c r="F311" t="s">
        <v>1075</v>
      </c>
      <c r="G311">
        <v>25</v>
      </c>
    </row>
    <row r="312" spans="1:7" x14ac:dyDescent="0.25">
      <c r="A312" t="str">
        <f>'SM40'!B67</f>
        <v>BITONTO SPORTIVA</v>
      </c>
      <c r="B312">
        <f>'SM40'!M67</f>
        <v>25</v>
      </c>
      <c r="F312" t="s">
        <v>181</v>
      </c>
      <c r="G312">
        <v>25</v>
      </c>
    </row>
    <row r="313" spans="1:7" x14ac:dyDescent="0.25">
      <c r="A313" t="str">
        <f>'SM40'!B68</f>
        <v>RUNCARD</v>
      </c>
      <c r="B313">
        <f>'SM40'!M68</f>
        <v>25</v>
      </c>
      <c r="F313" t="s">
        <v>12</v>
      </c>
      <c r="G313">
        <v>25</v>
      </c>
    </row>
    <row r="314" spans="1:7" x14ac:dyDescent="0.25">
      <c r="A314" t="str">
        <f>'SM40'!B69</f>
        <v>AVIS IN CORSA CONVERSANO</v>
      </c>
      <c r="B314">
        <f>'SM40'!M69</f>
        <v>24</v>
      </c>
      <c r="F314" t="s">
        <v>900</v>
      </c>
      <c r="G314">
        <v>24</v>
      </c>
    </row>
    <row r="315" spans="1:7" x14ac:dyDescent="0.25">
      <c r="A315" t="str">
        <f>'SM40'!B70</f>
        <v>A.S. TRANI MARATHON</v>
      </c>
      <c r="B315">
        <f>'SM40'!M70</f>
        <v>24</v>
      </c>
      <c r="F315" t="s">
        <v>52</v>
      </c>
      <c r="G315">
        <v>24</v>
      </c>
    </row>
    <row r="316" spans="1:7" x14ac:dyDescent="0.25">
      <c r="A316" t="str">
        <f>'SM40'!B71</f>
        <v>RUNCARD</v>
      </c>
      <c r="B316">
        <f>'SM40'!M71</f>
        <v>24</v>
      </c>
      <c r="F316" t="s">
        <v>12</v>
      </c>
      <c r="G316">
        <v>24</v>
      </c>
    </row>
    <row r="317" spans="1:7" x14ac:dyDescent="0.25">
      <c r="A317" t="str">
        <f>'SM40'!B72</f>
        <v>BRAMEA VULTUR RUNNERS</v>
      </c>
      <c r="B317">
        <f>'SM40'!M72</f>
        <v>24</v>
      </c>
      <c r="F317" t="s">
        <v>98</v>
      </c>
      <c r="G317">
        <v>24</v>
      </c>
    </row>
    <row r="318" spans="1:7" x14ac:dyDescent="0.25">
      <c r="A318" t="str">
        <f>'SM40'!B73</f>
        <v>ASD FELICI DI CORRERE BARLETTA</v>
      </c>
      <c r="B318">
        <f>'SM40'!M73</f>
        <v>23</v>
      </c>
      <c r="F318" t="s">
        <v>289</v>
      </c>
      <c r="G318">
        <v>23</v>
      </c>
    </row>
    <row r="319" spans="1:7" x14ac:dyDescent="0.25">
      <c r="A319" t="str">
        <f>'SM40'!B74</f>
        <v>FREE RUNNERS MOLFETTA</v>
      </c>
      <c r="B319">
        <f>'SM40'!M74</f>
        <v>23</v>
      </c>
      <c r="F319" t="s">
        <v>213</v>
      </c>
      <c r="G319">
        <v>23</v>
      </c>
    </row>
    <row r="320" spans="1:7" x14ac:dyDescent="0.25">
      <c r="A320" t="str">
        <f>'SM40'!B75</f>
        <v>FREE RUNNERS MOLFETTA</v>
      </c>
      <c r="B320">
        <f>'SM40'!M75</f>
        <v>22</v>
      </c>
      <c r="F320" t="s">
        <v>213</v>
      </c>
      <c r="G320">
        <v>22</v>
      </c>
    </row>
    <row r="321" spans="1:7" x14ac:dyDescent="0.25">
      <c r="A321" t="str">
        <f>'SM40'!B76</f>
        <v>NUOVA ATLETICA BITONTO</v>
      </c>
      <c r="B321">
        <f>'SM40'!M76</f>
        <v>22</v>
      </c>
      <c r="F321" t="s">
        <v>945</v>
      </c>
      <c r="G321">
        <v>22</v>
      </c>
    </row>
    <row r="322" spans="1:7" x14ac:dyDescent="0.25">
      <c r="A322" t="str">
        <f>'SM40'!B77</f>
        <v>ASD RUNNERS CHIETI</v>
      </c>
      <c r="B322">
        <f>'SM40'!M77</f>
        <v>21</v>
      </c>
      <c r="F322" t="s">
        <v>347</v>
      </c>
      <c r="G322">
        <v>21</v>
      </c>
    </row>
    <row r="323" spans="1:7" x14ac:dyDescent="0.25">
      <c r="A323" t="str">
        <f>'SM40'!B78</f>
        <v>A.S.D. ROAD RUNNING MOLFETTA</v>
      </c>
      <c r="B323">
        <f>'SM40'!M78</f>
        <v>21</v>
      </c>
      <c r="F323" t="s">
        <v>913</v>
      </c>
      <c r="G323">
        <v>21</v>
      </c>
    </row>
    <row r="324" spans="1:7" x14ac:dyDescent="0.25">
      <c r="A324" t="str">
        <f>'SM40'!B79</f>
        <v>ATLETICA PRO CANOSA</v>
      </c>
      <c r="B324">
        <f>'SM40'!M79</f>
        <v>21</v>
      </c>
      <c r="F324" t="s">
        <v>1</v>
      </c>
      <c r="G324">
        <v>21</v>
      </c>
    </row>
    <row r="325" spans="1:7" x14ac:dyDescent="0.25">
      <c r="A325" t="str">
        <f>'SM40'!B80</f>
        <v>RUNCARD</v>
      </c>
      <c r="B325">
        <f>'SM40'!M80</f>
        <v>20</v>
      </c>
      <c r="F325" t="s">
        <v>12</v>
      </c>
      <c r="G325">
        <v>20</v>
      </c>
    </row>
    <row r="326" spans="1:7" x14ac:dyDescent="0.25">
      <c r="A326" t="str">
        <f>'SM40'!B81</f>
        <v>ASD NEW FITCENTER2.0</v>
      </c>
      <c r="B326">
        <f>'SM40'!M81</f>
        <v>20</v>
      </c>
      <c r="F326" t="s">
        <v>386</v>
      </c>
      <c r="G326">
        <v>20</v>
      </c>
    </row>
    <row r="327" spans="1:7" x14ac:dyDescent="0.25">
      <c r="A327" t="str">
        <f>'SM40'!B82</f>
        <v>A.S.D. PODISTI ALTO SANNIO</v>
      </c>
      <c r="B327">
        <f>'SM40'!M82</f>
        <v>19</v>
      </c>
      <c r="F327" t="s">
        <v>350</v>
      </c>
      <c r="G327">
        <v>19</v>
      </c>
    </row>
    <row r="328" spans="1:7" x14ac:dyDescent="0.25">
      <c r="A328" t="str">
        <f>'SM40'!B83</f>
        <v>A.S.D. AMICI DI MARCO</v>
      </c>
      <c r="B328">
        <f>'SM40'!M83</f>
        <v>19</v>
      </c>
      <c r="F328" t="s">
        <v>252</v>
      </c>
      <c r="G328">
        <v>19</v>
      </c>
    </row>
    <row r="329" spans="1:7" x14ac:dyDescent="0.25">
      <c r="A329" t="str">
        <f>'SM40'!B84</f>
        <v>I PODISTI DI CAPITANATA</v>
      </c>
      <c r="B329">
        <f>'SM40'!M84</f>
        <v>18</v>
      </c>
      <c r="F329" t="s">
        <v>29</v>
      </c>
      <c r="G329">
        <v>18</v>
      </c>
    </row>
    <row r="330" spans="1:7" x14ac:dyDescent="0.25">
      <c r="A330" t="str">
        <f>'SM40'!B85</f>
        <v>ASD TERLIZZI SPORTING CLUB</v>
      </c>
      <c r="B330">
        <f>'SM40'!M85</f>
        <v>18</v>
      </c>
      <c r="F330" t="s">
        <v>254</v>
      </c>
      <c r="G330">
        <v>18</v>
      </c>
    </row>
    <row r="331" spans="1:7" x14ac:dyDescent="0.25">
      <c r="A331" t="str">
        <f>'SM40'!B86</f>
        <v>A.S.D. FOGGIA RUNNING</v>
      </c>
      <c r="B331">
        <f>'SM40'!M86</f>
        <v>18</v>
      </c>
      <c r="F331" t="s">
        <v>297</v>
      </c>
      <c r="G331">
        <v>18</v>
      </c>
    </row>
    <row r="332" spans="1:7" x14ac:dyDescent="0.25">
      <c r="A332" t="str">
        <f>'SM40'!B87</f>
        <v>A.S.D. AMICI DI MARCO</v>
      </c>
      <c r="B332">
        <f>'SM40'!M87</f>
        <v>17</v>
      </c>
      <c r="F332" t="s">
        <v>252</v>
      </c>
      <c r="G332">
        <v>17</v>
      </c>
    </row>
    <row r="333" spans="1:7" x14ac:dyDescent="0.25">
      <c r="A333" t="str">
        <f>'SM40'!B88</f>
        <v>RUNCARD</v>
      </c>
      <c r="B333">
        <f>'SM40'!M88</f>
        <v>17</v>
      </c>
      <c r="F333" t="s">
        <v>12</v>
      </c>
      <c r="G333">
        <v>17</v>
      </c>
    </row>
    <row r="334" spans="1:7" x14ac:dyDescent="0.25">
      <c r="A334" t="str">
        <f>'SM40'!B89</f>
        <v>A.S.D. RUNNING ACADEMY LUCERA</v>
      </c>
      <c r="B334">
        <f>'SM40'!M89</f>
        <v>15</v>
      </c>
      <c r="F334" t="s">
        <v>5</v>
      </c>
      <c r="G334">
        <v>15</v>
      </c>
    </row>
    <row r="335" spans="1:7" x14ac:dyDescent="0.25">
      <c r="A335" t="str">
        <f>'SM40'!B90</f>
        <v>ASD MANFREDONIA CORRE</v>
      </c>
      <c r="B335">
        <f>'SM40'!M90</f>
        <v>14</v>
      </c>
      <c r="F335" t="s">
        <v>65</v>
      </c>
      <c r="G335">
        <v>14</v>
      </c>
    </row>
    <row r="336" spans="1:7" x14ac:dyDescent="0.25">
      <c r="A336" t="str">
        <f>'SM40'!B91</f>
        <v>AMICI DEL CAMMINO BARLETTA</v>
      </c>
      <c r="B336">
        <f>'SM40'!M91</f>
        <v>14</v>
      </c>
      <c r="F336" t="s">
        <v>759</v>
      </c>
      <c r="G336">
        <v>14</v>
      </c>
    </row>
    <row r="337" spans="1:7" x14ac:dyDescent="0.25">
      <c r="A337" t="str">
        <f>'SM40'!B92</f>
        <v>RUNCARD</v>
      </c>
      <c r="B337">
        <f>'SM40'!M92</f>
        <v>13</v>
      </c>
      <c r="F337" t="s">
        <v>12</v>
      </c>
      <c r="G337">
        <v>13</v>
      </c>
    </row>
    <row r="338" spans="1:7" x14ac:dyDescent="0.25">
      <c r="A338" t="str">
        <f>'SM40'!B93</f>
        <v>PODISTICA VICO DEL GARGANO</v>
      </c>
      <c r="B338">
        <f>'SM40'!M93</f>
        <v>13</v>
      </c>
      <c r="F338" t="s">
        <v>357</v>
      </c>
      <c r="G338">
        <v>13</v>
      </c>
    </row>
    <row r="339" spans="1:7" x14ac:dyDescent="0.25">
      <c r="A339" t="str">
        <f>'SM40'!B94</f>
        <v>RUNCARD</v>
      </c>
      <c r="B339">
        <f>'SM40'!M94</f>
        <v>12</v>
      </c>
      <c r="F339" t="s">
        <v>12</v>
      </c>
      <c r="G339">
        <v>12</v>
      </c>
    </row>
    <row r="340" spans="1:7" x14ac:dyDescent="0.25">
      <c r="A340" t="str">
        <f>'SM40'!B95</f>
        <v>I PODISTI DI CAPITANATA</v>
      </c>
      <c r="B340">
        <f>'SM40'!M95</f>
        <v>11</v>
      </c>
      <c r="F340" t="s">
        <v>29</v>
      </c>
      <c r="G340">
        <v>11</v>
      </c>
    </row>
    <row r="341" spans="1:7" x14ac:dyDescent="0.25">
      <c r="A341" t="str">
        <f>'SM40'!B96</f>
        <v>NUOVA ATLETICA BITONTO</v>
      </c>
      <c r="B341">
        <f>'SM40'!M96</f>
        <v>10</v>
      </c>
      <c r="F341" t="s">
        <v>945</v>
      </c>
      <c r="G341">
        <v>10</v>
      </c>
    </row>
    <row r="342" spans="1:7" x14ac:dyDescent="0.25">
      <c r="A342" t="str">
        <f>'SM40'!B97</f>
        <v>I PODISTI DI CAPITANATA</v>
      </c>
      <c r="B342">
        <f>'SM40'!M97</f>
        <v>10</v>
      </c>
      <c r="F342" t="s">
        <v>29</v>
      </c>
      <c r="G342">
        <v>10</v>
      </c>
    </row>
    <row r="343" spans="1:7" x14ac:dyDescent="0.25">
      <c r="A343" t="str">
        <f>'SM40'!B98</f>
        <v>RUNCARD</v>
      </c>
      <c r="B343">
        <f>'SM40'!M98</f>
        <v>9</v>
      </c>
      <c r="F343" t="s">
        <v>12</v>
      </c>
      <c r="G343">
        <v>9</v>
      </c>
    </row>
    <row r="344" spans="1:7" x14ac:dyDescent="0.25">
      <c r="A344" t="str">
        <f>'SM40'!B99</f>
        <v>G.S.ATLETICA AMATORI CORATO</v>
      </c>
      <c r="B344">
        <f>'SM40'!M99</f>
        <v>8</v>
      </c>
      <c r="F344" t="s">
        <v>83</v>
      </c>
      <c r="G344">
        <v>8</v>
      </c>
    </row>
    <row r="345" spans="1:7" x14ac:dyDescent="0.25">
      <c r="A345" t="str">
        <f>'SM40'!B100</f>
        <v>ATLETICA PRO CANOSA</v>
      </c>
      <c r="B345">
        <f>'SM40'!M100</f>
        <v>8</v>
      </c>
      <c r="F345" t="s">
        <v>1</v>
      </c>
      <c r="G345">
        <v>8</v>
      </c>
    </row>
    <row r="346" spans="1:7" x14ac:dyDescent="0.25">
      <c r="A346" t="str">
        <f>'SM40'!B101</f>
        <v>POD. CANUSIUM 2004</v>
      </c>
      <c r="B346">
        <f>'SM40'!M101</f>
        <v>7</v>
      </c>
      <c r="F346" t="s">
        <v>160</v>
      </c>
      <c r="G346">
        <v>7</v>
      </c>
    </row>
    <row r="347" spans="1:7" x14ac:dyDescent="0.25">
      <c r="A347" t="str">
        <f>'SM40'!B102</f>
        <v>I PODISTI DI CAPITANATA</v>
      </c>
      <c r="B347">
        <f>'SM40'!M102</f>
        <v>7</v>
      </c>
      <c r="F347" t="s">
        <v>29</v>
      </c>
      <c r="G347">
        <v>7</v>
      </c>
    </row>
    <row r="348" spans="1:7" x14ac:dyDescent="0.25">
      <c r="A348" t="str">
        <f>'SM40'!B103</f>
        <v>RUNCARD</v>
      </c>
      <c r="B348">
        <f>'SM40'!M103</f>
        <v>6</v>
      </c>
      <c r="F348" t="s">
        <v>12</v>
      </c>
      <c r="G348">
        <v>6</v>
      </c>
    </row>
    <row r="349" spans="1:7" x14ac:dyDescent="0.25">
      <c r="A349" t="str">
        <f>'SM40'!B104</f>
        <v>RUNCARD</v>
      </c>
      <c r="B349">
        <f>'SM40'!M104</f>
        <v>5</v>
      </c>
      <c r="F349" t="s">
        <v>12</v>
      </c>
      <c r="G349">
        <v>5</v>
      </c>
    </row>
    <row r="350" spans="1:7" x14ac:dyDescent="0.25">
      <c r="A350" t="str">
        <f>'SM40'!B105</f>
        <v>RUNNING CLUB TORREMAGGIORE</v>
      </c>
      <c r="B350">
        <f>'SM40'!M105</f>
        <v>5</v>
      </c>
      <c r="F350" t="s">
        <v>50</v>
      </c>
      <c r="G350">
        <v>5</v>
      </c>
    </row>
    <row r="351" spans="1:7" x14ac:dyDescent="0.25">
      <c r="A351" t="str">
        <f>'SM40'!B106</f>
        <v>FREE RUNNERS MOLFETTA</v>
      </c>
      <c r="B351">
        <f>'SM40'!M106</f>
        <v>3</v>
      </c>
      <c r="F351" t="s">
        <v>213</v>
      </c>
      <c r="G351">
        <v>3</v>
      </c>
    </row>
    <row r="352" spans="1:7" x14ac:dyDescent="0.25">
      <c r="A352" t="str">
        <f>'SM40'!B107</f>
        <v>I PODISTI DI CAPITANATA</v>
      </c>
      <c r="B352">
        <f>'SM40'!M107</f>
        <v>2</v>
      </c>
      <c r="F352" t="s">
        <v>29</v>
      </c>
      <c r="G352">
        <v>2</v>
      </c>
    </row>
    <row r="353" spans="1:7" x14ac:dyDescent="0.25">
      <c r="A353" t="str">
        <f>'SM40'!B108</f>
        <v>SSD A R.L. ARTEMOVIMENTO</v>
      </c>
      <c r="B353">
        <f>'SM40'!M108</f>
        <v>1</v>
      </c>
      <c r="F353" t="s">
        <v>341</v>
      </c>
      <c r="G353">
        <v>1</v>
      </c>
    </row>
    <row r="354" spans="1:7" x14ac:dyDescent="0.25">
      <c r="A354">
        <f>'SM40'!B109</f>
        <v>0</v>
      </c>
      <c r="B354">
        <f>'SM40'!M109</f>
        <v>0</v>
      </c>
      <c r="F354">
        <v>0</v>
      </c>
      <c r="G354">
        <v>0</v>
      </c>
    </row>
    <row r="355" spans="1:7" x14ac:dyDescent="0.25">
      <c r="A355">
        <f>'SM40'!B110</f>
        <v>0</v>
      </c>
      <c r="B355">
        <f>'SM40'!M110</f>
        <v>0</v>
      </c>
      <c r="F355">
        <v>0</v>
      </c>
      <c r="G355">
        <v>0</v>
      </c>
    </row>
    <row r="356" spans="1:7" x14ac:dyDescent="0.25">
      <c r="A356">
        <f>'SM40'!B111</f>
        <v>0</v>
      </c>
      <c r="B356">
        <f>'SM40'!M111</f>
        <v>0</v>
      </c>
      <c r="F356">
        <v>0</v>
      </c>
      <c r="G356">
        <v>0</v>
      </c>
    </row>
    <row r="357" spans="1:7" x14ac:dyDescent="0.25">
      <c r="A357">
        <f>'SM40'!B112</f>
        <v>0</v>
      </c>
      <c r="B357">
        <f>'SM40'!M112</f>
        <v>0</v>
      </c>
      <c r="F357">
        <v>0</v>
      </c>
      <c r="G357">
        <v>0</v>
      </c>
    </row>
    <row r="358" spans="1:7" x14ac:dyDescent="0.25">
      <c r="A358">
        <f>'SM40'!B113</f>
        <v>0</v>
      </c>
      <c r="B358">
        <f>'SM40'!M113</f>
        <v>0</v>
      </c>
      <c r="F358">
        <v>0</v>
      </c>
      <c r="G358">
        <v>0</v>
      </c>
    </row>
    <row r="359" spans="1:7" x14ac:dyDescent="0.25">
      <c r="A359">
        <f>'SM40'!B114</f>
        <v>0</v>
      </c>
      <c r="B359">
        <f>'SM40'!M114</f>
        <v>0</v>
      </c>
      <c r="F359">
        <v>0</v>
      </c>
      <c r="G359">
        <v>0</v>
      </c>
    </row>
    <row r="360" spans="1:7" x14ac:dyDescent="0.25">
      <c r="A360">
        <f>'SM40'!B115</f>
        <v>0</v>
      </c>
      <c r="B360">
        <f>'SM40'!M115</f>
        <v>0</v>
      </c>
      <c r="F360">
        <v>0</v>
      </c>
      <c r="G360">
        <v>0</v>
      </c>
    </row>
    <row r="361" spans="1:7" x14ac:dyDescent="0.25">
      <c r="A361">
        <f>'SM40'!B116</f>
        <v>0</v>
      </c>
      <c r="B361">
        <f>'SM40'!M116</f>
        <v>0</v>
      </c>
      <c r="F361">
        <v>0</v>
      </c>
      <c r="G361">
        <v>0</v>
      </c>
    </row>
    <row r="362" spans="1:7" x14ac:dyDescent="0.25">
      <c r="A362">
        <f>'SM40'!B117</f>
        <v>0</v>
      </c>
      <c r="B362">
        <f>'SM40'!M117</f>
        <v>0</v>
      </c>
      <c r="F362">
        <v>0</v>
      </c>
      <c r="G362">
        <v>0</v>
      </c>
    </row>
    <row r="363" spans="1:7" x14ac:dyDescent="0.25">
      <c r="A363">
        <f>'SM40'!B118</f>
        <v>0</v>
      </c>
      <c r="B363">
        <f>'SM40'!M118</f>
        <v>0</v>
      </c>
      <c r="F363">
        <v>0</v>
      </c>
      <c r="G363">
        <v>0</v>
      </c>
    </row>
    <row r="364" spans="1:7" x14ac:dyDescent="0.25">
      <c r="A364">
        <f>'SM40'!B119</f>
        <v>0</v>
      </c>
      <c r="B364">
        <f>'SM40'!M119</f>
        <v>0</v>
      </c>
      <c r="F364">
        <v>0</v>
      </c>
      <c r="G364">
        <v>0</v>
      </c>
    </row>
    <row r="365" spans="1:7" x14ac:dyDescent="0.25">
      <c r="A365">
        <f>'SM40'!B120</f>
        <v>0</v>
      </c>
      <c r="B365">
        <f>'SM40'!M120</f>
        <v>0</v>
      </c>
      <c r="F365">
        <v>0</v>
      </c>
      <c r="G365">
        <v>0</v>
      </c>
    </row>
    <row r="366" spans="1:7" x14ac:dyDescent="0.25">
      <c r="A366">
        <f>'SM40'!B121</f>
        <v>0</v>
      </c>
      <c r="B366">
        <f>'SM40'!M121</f>
        <v>0</v>
      </c>
      <c r="F366">
        <v>0</v>
      </c>
      <c r="G366">
        <v>0</v>
      </c>
    </row>
    <row r="367" spans="1:7" x14ac:dyDescent="0.25">
      <c r="A367">
        <f>'SM40'!B122</f>
        <v>0</v>
      </c>
      <c r="B367">
        <f>'SM40'!M122</f>
        <v>0</v>
      </c>
      <c r="F367">
        <v>0</v>
      </c>
      <c r="G367">
        <v>0</v>
      </c>
    </row>
    <row r="368" spans="1:7" x14ac:dyDescent="0.25">
      <c r="A368">
        <f>'SM40'!B123</f>
        <v>0</v>
      </c>
      <c r="B368">
        <f>'SM40'!M123</f>
        <v>0</v>
      </c>
      <c r="F368">
        <v>0</v>
      </c>
      <c r="G368">
        <v>0</v>
      </c>
    </row>
    <row r="369" spans="1:7" x14ac:dyDescent="0.25">
      <c r="A369">
        <f>'SM40'!B124</f>
        <v>0</v>
      </c>
      <c r="B369">
        <f>'SM40'!M124</f>
        <v>0</v>
      </c>
      <c r="F369">
        <v>0</v>
      </c>
      <c r="G369">
        <v>0</v>
      </c>
    </row>
    <row r="370" spans="1:7" x14ac:dyDescent="0.25">
      <c r="A370">
        <f>'SM40'!B125</f>
        <v>0</v>
      </c>
      <c r="B370">
        <f>'SM40'!M125</f>
        <v>0</v>
      </c>
      <c r="F370">
        <v>0</v>
      </c>
      <c r="G370">
        <v>0</v>
      </c>
    </row>
    <row r="371" spans="1:7" x14ac:dyDescent="0.25">
      <c r="A371">
        <f>'SM40'!B126</f>
        <v>0</v>
      </c>
      <c r="B371">
        <f>'SM40'!M126</f>
        <v>0</v>
      </c>
      <c r="F371">
        <v>0</v>
      </c>
      <c r="G371">
        <v>0</v>
      </c>
    </row>
    <row r="372" spans="1:7" x14ac:dyDescent="0.25">
      <c r="A372">
        <f>'SM40'!B127</f>
        <v>0</v>
      </c>
      <c r="B372">
        <f>'SM40'!M114</f>
        <v>0</v>
      </c>
      <c r="F372">
        <v>0</v>
      </c>
      <c r="G372">
        <v>0</v>
      </c>
    </row>
    <row r="373" spans="1:7" x14ac:dyDescent="0.25">
      <c r="A373">
        <f>'SM40'!B128</f>
        <v>0</v>
      </c>
      <c r="B373">
        <f>'SM40'!M115</f>
        <v>0</v>
      </c>
      <c r="F373">
        <v>0</v>
      </c>
      <c r="G373">
        <v>0</v>
      </c>
    </row>
    <row r="374" spans="1:7" x14ac:dyDescent="0.25">
      <c r="A374">
        <f>'SM40'!B129</f>
        <v>0</v>
      </c>
      <c r="B374">
        <f>'SM40'!M116</f>
        <v>0</v>
      </c>
      <c r="F374">
        <v>0</v>
      </c>
      <c r="G374">
        <v>0</v>
      </c>
    </row>
    <row r="375" spans="1:7" x14ac:dyDescent="0.25">
      <c r="A375">
        <f>'SM40'!B130</f>
        <v>0</v>
      </c>
      <c r="B375">
        <f>'SM40'!M117</f>
        <v>0</v>
      </c>
      <c r="F375">
        <v>0</v>
      </c>
      <c r="G375">
        <v>0</v>
      </c>
    </row>
    <row r="376" spans="1:7" x14ac:dyDescent="0.25">
      <c r="A376">
        <f>'SM40'!B131</f>
        <v>0</v>
      </c>
      <c r="B376">
        <f>'SM40'!M118</f>
        <v>0</v>
      </c>
      <c r="F376">
        <v>0</v>
      </c>
      <c r="G376">
        <v>0</v>
      </c>
    </row>
    <row r="377" spans="1:7" x14ac:dyDescent="0.25">
      <c r="A377">
        <f>'SM40'!B132</f>
        <v>0</v>
      </c>
      <c r="B377">
        <f>'SM40'!M119</f>
        <v>0</v>
      </c>
      <c r="F377">
        <v>0</v>
      </c>
      <c r="G377">
        <v>0</v>
      </c>
    </row>
    <row r="378" spans="1:7" x14ac:dyDescent="0.25">
      <c r="A378">
        <f>'SM40'!B133</f>
        <v>0</v>
      </c>
      <c r="B378">
        <f>'SM40'!M120</f>
        <v>0</v>
      </c>
      <c r="F378">
        <v>0</v>
      </c>
      <c r="G378">
        <v>0</v>
      </c>
    </row>
    <row r="379" spans="1:7" x14ac:dyDescent="0.25">
      <c r="A379">
        <f>'SM40'!B134</f>
        <v>0</v>
      </c>
      <c r="B379">
        <f>'SM40'!M121</f>
        <v>0</v>
      </c>
      <c r="F379">
        <v>0</v>
      </c>
      <c r="G379">
        <v>0</v>
      </c>
    </row>
    <row r="380" spans="1:7" x14ac:dyDescent="0.25">
      <c r="A380">
        <f>'SM40'!B135</f>
        <v>0</v>
      </c>
      <c r="B380">
        <f>'SM40'!M122</f>
        <v>0</v>
      </c>
      <c r="F380">
        <v>0</v>
      </c>
      <c r="G380">
        <v>0</v>
      </c>
    </row>
    <row r="381" spans="1:7" x14ac:dyDescent="0.25">
      <c r="A381">
        <f>'SM40'!B136</f>
        <v>0</v>
      </c>
      <c r="B381">
        <f>'SM40'!M123</f>
        <v>0</v>
      </c>
      <c r="F381">
        <v>0</v>
      </c>
      <c r="G381">
        <v>0</v>
      </c>
    </row>
    <row r="382" spans="1:7" x14ac:dyDescent="0.25">
      <c r="A382">
        <f>'SM40'!B137</f>
        <v>0</v>
      </c>
      <c r="B382">
        <f>'SM40'!M124</f>
        <v>0</v>
      </c>
      <c r="F382">
        <v>0</v>
      </c>
      <c r="G382">
        <v>0</v>
      </c>
    </row>
    <row r="383" spans="1:7" x14ac:dyDescent="0.25">
      <c r="A383">
        <f>'SM40'!B138</f>
        <v>0</v>
      </c>
      <c r="B383">
        <f>'SM40'!M125</f>
        <v>0</v>
      </c>
      <c r="F383">
        <v>0</v>
      </c>
      <c r="G383">
        <v>0</v>
      </c>
    </row>
    <row r="384" spans="1:7" x14ac:dyDescent="0.25">
      <c r="A384">
        <f>'SM40'!B139</f>
        <v>0</v>
      </c>
      <c r="B384">
        <f>'SM40'!M126</f>
        <v>0</v>
      </c>
      <c r="F384">
        <v>0</v>
      </c>
      <c r="G384">
        <v>0</v>
      </c>
    </row>
    <row r="385" spans="1:7" x14ac:dyDescent="0.25">
      <c r="A385">
        <f>'SM40'!B140</f>
        <v>0</v>
      </c>
      <c r="B385">
        <f>'SM40'!M127</f>
        <v>0</v>
      </c>
      <c r="F385">
        <v>0</v>
      </c>
      <c r="G385">
        <v>0</v>
      </c>
    </row>
    <row r="386" spans="1:7" x14ac:dyDescent="0.25">
      <c r="A386">
        <f>'SM40'!B141</f>
        <v>0</v>
      </c>
      <c r="B386">
        <f>'SM40'!M128</f>
        <v>0</v>
      </c>
      <c r="F386">
        <v>0</v>
      </c>
      <c r="G386">
        <v>0</v>
      </c>
    </row>
    <row r="387" spans="1:7" x14ac:dyDescent="0.25">
      <c r="A387">
        <f>'SM40'!B142</f>
        <v>0</v>
      </c>
      <c r="B387">
        <f>'SM40'!M129</f>
        <v>0</v>
      </c>
      <c r="F387">
        <v>0</v>
      </c>
      <c r="G387">
        <v>0</v>
      </c>
    </row>
    <row r="388" spans="1:7" x14ac:dyDescent="0.25">
      <c r="A388">
        <f>'SM40'!B130</f>
        <v>0</v>
      </c>
      <c r="B388">
        <f>'SM40'!M130</f>
        <v>0</v>
      </c>
      <c r="F388">
        <v>0</v>
      </c>
      <c r="G388">
        <v>0</v>
      </c>
    </row>
    <row r="389" spans="1:7" x14ac:dyDescent="0.25">
      <c r="A389">
        <f>'SM40'!B131</f>
        <v>0</v>
      </c>
      <c r="B389">
        <f>'SM40'!M131</f>
        <v>0</v>
      </c>
      <c r="F389">
        <v>0</v>
      </c>
      <c r="G389">
        <v>0</v>
      </c>
    </row>
    <row r="390" spans="1:7" x14ac:dyDescent="0.25">
      <c r="A390">
        <f>'SM40'!B132</f>
        <v>0</v>
      </c>
      <c r="B390">
        <f>'SM40'!M132</f>
        <v>0</v>
      </c>
      <c r="F390">
        <v>0</v>
      </c>
      <c r="G390">
        <v>0</v>
      </c>
    </row>
    <row r="391" spans="1:7" x14ac:dyDescent="0.25">
      <c r="A391">
        <f>'SM40'!B133</f>
        <v>0</v>
      </c>
      <c r="B391">
        <f>'SM40'!M133</f>
        <v>0</v>
      </c>
      <c r="F391">
        <v>0</v>
      </c>
      <c r="G391">
        <v>0</v>
      </c>
    </row>
    <row r="392" spans="1:7" x14ac:dyDescent="0.25">
      <c r="A392">
        <f>'SM40'!B134</f>
        <v>0</v>
      </c>
      <c r="B392">
        <f>'SM40'!M134</f>
        <v>0</v>
      </c>
      <c r="F392">
        <v>0</v>
      </c>
      <c r="G392">
        <v>0</v>
      </c>
    </row>
    <row r="393" spans="1:7" x14ac:dyDescent="0.25">
      <c r="A393">
        <f>'SM40'!B135</f>
        <v>0</v>
      </c>
      <c r="B393">
        <f>'SM40'!M135</f>
        <v>0</v>
      </c>
      <c r="F393">
        <v>0</v>
      </c>
      <c r="G393">
        <v>0</v>
      </c>
    </row>
    <row r="394" spans="1:7" x14ac:dyDescent="0.25">
      <c r="A394">
        <f>'SM40'!B136</f>
        <v>0</v>
      </c>
      <c r="B394">
        <f>'SM40'!M136</f>
        <v>0</v>
      </c>
      <c r="F394">
        <v>0</v>
      </c>
      <c r="G394">
        <v>0</v>
      </c>
    </row>
    <row r="395" spans="1:7" x14ac:dyDescent="0.25">
      <c r="A395">
        <f>'SM40'!B137</f>
        <v>0</v>
      </c>
      <c r="B395">
        <f>'SM40'!M137</f>
        <v>0</v>
      </c>
      <c r="F395">
        <v>0</v>
      </c>
      <c r="G395">
        <v>0</v>
      </c>
    </row>
    <row r="396" spans="1:7" x14ac:dyDescent="0.25">
      <c r="A396">
        <f>'SM40'!B138</f>
        <v>0</v>
      </c>
      <c r="B396">
        <f>'SM40'!M138</f>
        <v>0</v>
      </c>
      <c r="F396">
        <v>0</v>
      </c>
      <c r="G396">
        <v>0</v>
      </c>
    </row>
    <row r="397" spans="1:7" x14ac:dyDescent="0.25">
      <c r="A397">
        <f>'SM40'!B139</f>
        <v>0</v>
      </c>
      <c r="B397">
        <f>'SM40'!M139</f>
        <v>0</v>
      </c>
      <c r="F397">
        <v>0</v>
      </c>
      <c r="G397">
        <v>0</v>
      </c>
    </row>
    <row r="398" spans="1:7" x14ac:dyDescent="0.25">
      <c r="A398">
        <f>'SM40'!B140</f>
        <v>0</v>
      </c>
      <c r="B398">
        <f>'SM40'!M140</f>
        <v>0</v>
      </c>
      <c r="F398">
        <v>0</v>
      </c>
      <c r="G398">
        <v>0</v>
      </c>
    </row>
    <row r="399" spans="1:7" x14ac:dyDescent="0.25">
      <c r="A399">
        <f>'SM40'!B141</f>
        <v>0</v>
      </c>
      <c r="B399">
        <f>'SM40'!M141</f>
        <v>0</v>
      </c>
      <c r="F399">
        <v>0</v>
      </c>
      <c r="G399">
        <v>0</v>
      </c>
    </row>
    <row r="400" spans="1:7" x14ac:dyDescent="0.25">
      <c r="A400">
        <f>'SM40'!B142</f>
        <v>0</v>
      </c>
      <c r="B400">
        <f>'SM40'!M142</f>
        <v>0</v>
      </c>
      <c r="F400">
        <v>0</v>
      </c>
      <c r="G400">
        <v>0</v>
      </c>
    </row>
    <row r="401" spans="1:7" x14ac:dyDescent="0.25">
      <c r="A401">
        <f>'SM40'!B143</f>
        <v>0</v>
      </c>
      <c r="B401">
        <f>'SM40'!M143</f>
        <v>0</v>
      </c>
      <c r="F401">
        <v>0</v>
      </c>
      <c r="G401">
        <v>0</v>
      </c>
    </row>
    <row r="402" spans="1:7" x14ac:dyDescent="0.25">
      <c r="A402">
        <f>'SM40'!B144</f>
        <v>0</v>
      </c>
      <c r="B402">
        <f>'SM40'!M144</f>
        <v>0</v>
      </c>
      <c r="F402">
        <v>0</v>
      </c>
      <c r="G402">
        <v>0</v>
      </c>
    </row>
    <row r="403" spans="1:7" x14ac:dyDescent="0.25">
      <c r="A403">
        <f>'SM40'!B145</f>
        <v>0</v>
      </c>
      <c r="B403">
        <f>'SM40'!M145</f>
        <v>0</v>
      </c>
      <c r="F403">
        <v>0</v>
      </c>
      <c r="G403">
        <v>0</v>
      </c>
    </row>
    <row r="404" spans="1:7" x14ac:dyDescent="0.25">
      <c r="A404">
        <f>'SM40'!B146</f>
        <v>0</v>
      </c>
      <c r="B404">
        <f>'SM40'!M146</f>
        <v>0</v>
      </c>
      <c r="F404">
        <v>0</v>
      </c>
      <c r="G404">
        <v>0</v>
      </c>
    </row>
    <row r="405" spans="1:7" x14ac:dyDescent="0.25">
      <c r="A405">
        <f>'SM40'!B147</f>
        <v>0</v>
      </c>
      <c r="B405">
        <f>'SM40'!M147</f>
        <v>0</v>
      </c>
      <c r="F405">
        <v>0</v>
      </c>
      <c r="G405">
        <v>0</v>
      </c>
    </row>
    <row r="406" spans="1:7" x14ac:dyDescent="0.25">
      <c r="A406">
        <f>'SM40'!B148</f>
        <v>0</v>
      </c>
      <c r="B406">
        <f>'SM40'!M148</f>
        <v>0</v>
      </c>
      <c r="F406">
        <v>0</v>
      </c>
      <c r="G406">
        <v>0</v>
      </c>
    </row>
    <row r="407" spans="1:7" x14ac:dyDescent="0.25">
      <c r="A407">
        <f>'SM40'!B149</f>
        <v>0</v>
      </c>
      <c r="B407">
        <f>'SM40'!M149</f>
        <v>0</v>
      </c>
      <c r="F407">
        <v>0</v>
      </c>
      <c r="G407">
        <v>0</v>
      </c>
    </row>
    <row r="408" spans="1:7" x14ac:dyDescent="0.25">
      <c r="A408">
        <f>'SM40'!B150</f>
        <v>0</v>
      </c>
      <c r="B408">
        <f>'SM40'!M150</f>
        <v>0</v>
      </c>
      <c r="F408">
        <v>0</v>
      </c>
      <c r="G408">
        <v>0</v>
      </c>
    </row>
    <row r="409" spans="1:7" x14ac:dyDescent="0.25">
      <c r="A409">
        <f>'SM40'!B151</f>
        <v>0</v>
      </c>
      <c r="B409">
        <f>'SM40'!M151</f>
        <v>0</v>
      </c>
      <c r="F409">
        <v>0</v>
      </c>
      <c r="G409">
        <v>0</v>
      </c>
    </row>
    <row r="410" spans="1:7" x14ac:dyDescent="0.25">
      <c r="A410">
        <f>'SM40'!B152</f>
        <v>0</v>
      </c>
      <c r="B410">
        <f>'SM40'!M152</f>
        <v>0</v>
      </c>
      <c r="F410">
        <v>0</v>
      </c>
      <c r="G410">
        <v>0</v>
      </c>
    </row>
    <row r="411" spans="1:7" x14ac:dyDescent="0.25">
      <c r="A411">
        <f>'SM40'!B153</f>
        <v>0</v>
      </c>
      <c r="B411">
        <f>'SM40'!M153</f>
        <v>0</v>
      </c>
      <c r="F411">
        <v>0</v>
      </c>
      <c r="G411">
        <v>0</v>
      </c>
    </row>
    <row r="412" spans="1:7" x14ac:dyDescent="0.25">
      <c r="A412">
        <f>'SM40'!B154</f>
        <v>0</v>
      </c>
      <c r="B412">
        <f>'SM40'!M154</f>
        <v>0</v>
      </c>
      <c r="F412">
        <v>0</v>
      </c>
      <c r="G412">
        <v>0</v>
      </c>
    </row>
    <row r="413" spans="1:7" x14ac:dyDescent="0.25">
      <c r="A413">
        <f>'SM40'!B155</f>
        <v>0</v>
      </c>
      <c r="B413">
        <f>'SM40'!M155</f>
        <v>0</v>
      </c>
      <c r="F413">
        <v>0</v>
      </c>
      <c r="G413">
        <v>0</v>
      </c>
    </row>
    <row r="414" spans="1:7" x14ac:dyDescent="0.25">
      <c r="A414">
        <f>'SM40'!B156</f>
        <v>0</v>
      </c>
      <c r="B414">
        <f>'SM40'!M156</f>
        <v>0</v>
      </c>
      <c r="F414">
        <v>0</v>
      </c>
      <c r="G414">
        <v>0</v>
      </c>
    </row>
    <row r="415" spans="1:7" x14ac:dyDescent="0.25">
      <c r="A415">
        <f>'SM40'!B157</f>
        <v>0</v>
      </c>
      <c r="B415">
        <f>'SM40'!M157</f>
        <v>0</v>
      </c>
      <c r="F415">
        <v>0</v>
      </c>
      <c r="G415">
        <v>0</v>
      </c>
    </row>
    <row r="416" spans="1:7" x14ac:dyDescent="0.25">
      <c r="A416">
        <f>'SM40'!B158</f>
        <v>0</v>
      </c>
      <c r="B416">
        <f>'SM40'!M158</f>
        <v>0</v>
      </c>
      <c r="F416">
        <v>0</v>
      </c>
      <c r="G416">
        <v>0</v>
      </c>
    </row>
    <row r="417" spans="1:7" x14ac:dyDescent="0.25">
      <c r="A417">
        <f>'SM40'!B159</f>
        <v>0</v>
      </c>
      <c r="B417">
        <f>'SM40'!M159</f>
        <v>0</v>
      </c>
      <c r="F417">
        <v>0</v>
      </c>
      <c r="G417">
        <v>0</v>
      </c>
    </row>
    <row r="418" spans="1:7" x14ac:dyDescent="0.25">
      <c r="A418">
        <f>'SM40'!B160</f>
        <v>0</v>
      </c>
      <c r="B418">
        <f>'SM40'!M160</f>
        <v>0</v>
      </c>
      <c r="F418">
        <v>0</v>
      </c>
      <c r="G418">
        <v>0</v>
      </c>
    </row>
    <row r="419" spans="1:7" x14ac:dyDescent="0.25">
      <c r="A419">
        <f>'SM40'!B161</f>
        <v>0</v>
      </c>
      <c r="B419">
        <f>'SM40'!M161</f>
        <v>0</v>
      </c>
      <c r="F419">
        <v>0</v>
      </c>
      <c r="G419">
        <v>0</v>
      </c>
    </row>
    <row r="420" spans="1:7" x14ac:dyDescent="0.25">
      <c r="A420">
        <f>'SM40'!B162</f>
        <v>0</v>
      </c>
      <c r="B420">
        <f>'SM40'!M162</f>
        <v>0</v>
      </c>
      <c r="F420">
        <v>0</v>
      </c>
      <c r="G420">
        <v>0</v>
      </c>
    </row>
    <row r="421" spans="1:7" x14ac:dyDescent="0.25">
      <c r="A421">
        <f>'SM40'!B163</f>
        <v>0</v>
      </c>
      <c r="B421">
        <f>'SM40'!M163</f>
        <v>0</v>
      </c>
      <c r="F421">
        <v>0</v>
      </c>
      <c r="G421">
        <v>0</v>
      </c>
    </row>
    <row r="422" spans="1:7" x14ac:dyDescent="0.25">
      <c r="A422">
        <f>'SM40'!B164</f>
        <v>0</v>
      </c>
      <c r="B422">
        <f>'SM40'!M164</f>
        <v>0</v>
      </c>
      <c r="F422">
        <v>0</v>
      </c>
      <c r="G422">
        <v>0</v>
      </c>
    </row>
    <row r="423" spans="1:7" x14ac:dyDescent="0.25">
      <c r="A423">
        <f>'SM40'!B165</f>
        <v>0</v>
      </c>
      <c r="B423">
        <f>'SM40'!M165</f>
        <v>0</v>
      </c>
      <c r="F423">
        <v>0</v>
      </c>
      <c r="G423">
        <v>0</v>
      </c>
    </row>
    <row r="424" spans="1:7" x14ac:dyDescent="0.25">
      <c r="A424">
        <f>'SM40'!B166</f>
        <v>0</v>
      </c>
      <c r="B424">
        <f>'SM40'!M166</f>
        <v>0</v>
      </c>
      <c r="F424">
        <v>0</v>
      </c>
      <c r="G424">
        <v>0</v>
      </c>
    </row>
    <row r="425" spans="1:7" x14ac:dyDescent="0.25">
      <c r="A425">
        <f>'SM40'!B167</f>
        <v>0</v>
      </c>
      <c r="B425">
        <f>'SM40'!M167</f>
        <v>0</v>
      </c>
      <c r="F425">
        <v>0</v>
      </c>
      <c r="G425">
        <v>0</v>
      </c>
    </row>
    <row r="426" spans="1:7" x14ac:dyDescent="0.25">
      <c r="A426">
        <f>'SM40'!B168</f>
        <v>0</v>
      </c>
      <c r="B426">
        <f>'SM40'!M168</f>
        <v>0</v>
      </c>
      <c r="F426">
        <v>0</v>
      </c>
      <c r="G426">
        <v>0</v>
      </c>
    </row>
    <row r="427" spans="1:7" x14ac:dyDescent="0.25">
      <c r="A427">
        <f>'SM40'!B169</f>
        <v>0</v>
      </c>
      <c r="B427">
        <f>'SM40'!M169</f>
        <v>0</v>
      </c>
      <c r="F427">
        <v>0</v>
      </c>
      <c r="G427">
        <v>0</v>
      </c>
    </row>
    <row r="428" spans="1:7" x14ac:dyDescent="0.25">
      <c r="A428">
        <f>'SM40'!B170</f>
        <v>0</v>
      </c>
      <c r="B428">
        <f>'SM40'!M170</f>
        <v>0</v>
      </c>
      <c r="F428">
        <v>0</v>
      </c>
      <c r="G428">
        <v>0</v>
      </c>
    </row>
    <row r="429" spans="1:7" x14ac:dyDescent="0.25">
      <c r="A429">
        <f>'SM40'!B171</f>
        <v>0</v>
      </c>
      <c r="B429">
        <f>'SM40'!M171</f>
        <v>0</v>
      </c>
      <c r="F429">
        <v>0</v>
      </c>
      <c r="G429">
        <v>0</v>
      </c>
    </row>
    <row r="430" spans="1:7" x14ac:dyDescent="0.25">
      <c r="A430">
        <f>'SM40'!B172</f>
        <v>0</v>
      </c>
      <c r="B430">
        <f>'SM40'!M172</f>
        <v>0</v>
      </c>
      <c r="F430">
        <v>0</v>
      </c>
      <c r="G430">
        <v>0</v>
      </c>
    </row>
    <row r="431" spans="1:7" x14ac:dyDescent="0.25">
      <c r="A431">
        <f>'SM40'!B173</f>
        <v>0</v>
      </c>
      <c r="B431">
        <f>'SM40'!M173</f>
        <v>0</v>
      </c>
      <c r="F431">
        <v>0</v>
      </c>
      <c r="G431">
        <v>0</v>
      </c>
    </row>
    <row r="432" spans="1:7" x14ac:dyDescent="0.25">
      <c r="A432">
        <f>'SM40'!B174</f>
        <v>0</v>
      </c>
      <c r="B432">
        <f>'SM40'!M174</f>
        <v>0</v>
      </c>
      <c r="F432">
        <v>0</v>
      </c>
      <c r="G432">
        <v>0</v>
      </c>
    </row>
    <row r="433" spans="1:7" x14ac:dyDescent="0.25">
      <c r="A433">
        <f>'SM40'!B175</f>
        <v>0</v>
      </c>
      <c r="B433">
        <f>'SM40'!M175</f>
        <v>0</v>
      </c>
      <c r="F433">
        <v>0</v>
      </c>
      <c r="G433">
        <v>0</v>
      </c>
    </row>
    <row r="434" spans="1:7" x14ac:dyDescent="0.25">
      <c r="A434">
        <f>'SM40'!B176</f>
        <v>0</v>
      </c>
      <c r="B434">
        <f>'SM40'!M176</f>
        <v>0</v>
      </c>
      <c r="F434">
        <v>0</v>
      </c>
      <c r="G434">
        <v>0</v>
      </c>
    </row>
    <row r="435" spans="1:7" x14ac:dyDescent="0.25">
      <c r="A435">
        <f>'SM40'!B177</f>
        <v>0</v>
      </c>
      <c r="B435">
        <f>'SM40'!M177</f>
        <v>0</v>
      </c>
      <c r="F435">
        <v>0</v>
      </c>
      <c r="G435">
        <v>0</v>
      </c>
    </row>
    <row r="436" spans="1:7" x14ac:dyDescent="0.25">
      <c r="A436">
        <f>'SM40'!B178</f>
        <v>0</v>
      </c>
      <c r="B436">
        <f>'SM40'!M178</f>
        <v>0</v>
      </c>
      <c r="F436">
        <v>0</v>
      </c>
      <c r="G436">
        <v>0</v>
      </c>
    </row>
    <row r="437" spans="1:7" x14ac:dyDescent="0.25">
      <c r="A437">
        <f>'SM40'!B179</f>
        <v>0</v>
      </c>
      <c r="B437">
        <f>'SM40'!M179</f>
        <v>0</v>
      </c>
      <c r="F437">
        <v>0</v>
      </c>
      <c r="G437">
        <v>0</v>
      </c>
    </row>
    <row r="438" spans="1:7" x14ac:dyDescent="0.25">
      <c r="A438">
        <f>'SM40'!B180</f>
        <v>0</v>
      </c>
      <c r="B438">
        <f>'SM40'!M180</f>
        <v>0</v>
      </c>
      <c r="F438">
        <v>0</v>
      </c>
      <c r="G438">
        <v>0</v>
      </c>
    </row>
    <row r="439" spans="1:7" x14ac:dyDescent="0.25">
      <c r="A439">
        <f>'SM40'!B181</f>
        <v>0</v>
      </c>
      <c r="B439">
        <f>'SM40'!M181</f>
        <v>0</v>
      </c>
      <c r="F439">
        <v>0</v>
      </c>
      <c r="G439">
        <v>0</v>
      </c>
    </row>
    <row r="440" spans="1:7" x14ac:dyDescent="0.25">
      <c r="A440">
        <f>'SM40'!B182</f>
        <v>0</v>
      </c>
      <c r="B440">
        <f>'SM40'!M182</f>
        <v>0</v>
      </c>
      <c r="F440">
        <v>0</v>
      </c>
      <c r="G440">
        <v>0</v>
      </c>
    </row>
    <row r="441" spans="1:7" x14ac:dyDescent="0.25">
      <c r="A441">
        <f>'SM40'!B183</f>
        <v>0</v>
      </c>
      <c r="B441">
        <f>'SM40'!M183</f>
        <v>0</v>
      </c>
      <c r="F441">
        <v>0</v>
      </c>
      <c r="G441">
        <v>0</v>
      </c>
    </row>
    <row r="442" spans="1:7" x14ac:dyDescent="0.25">
      <c r="A442">
        <f>'SM40'!B184</f>
        <v>0</v>
      </c>
      <c r="B442">
        <f>'SM40'!M184</f>
        <v>0</v>
      </c>
      <c r="F442">
        <v>0</v>
      </c>
      <c r="G442">
        <v>0</v>
      </c>
    </row>
    <row r="443" spans="1:7" x14ac:dyDescent="0.25">
      <c r="A443">
        <f>'SM40'!B185</f>
        <v>0</v>
      </c>
      <c r="B443">
        <f>'SM40'!M185</f>
        <v>0</v>
      </c>
      <c r="F443">
        <v>0</v>
      </c>
      <c r="G443">
        <v>0</v>
      </c>
    </row>
    <row r="444" spans="1:7" x14ac:dyDescent="0.25">
      <c r="A444">
        <f>'SM40'!B186</f>
        <v>0</v>
      </c>
      <c r="B444">
        <f>'SM40'!M186</f>
        <v>0</v>
      </c>
      <c r="F444">
        <v>0</v>
      </c>
      <c r="G444">
        <v>0</v>
      </c>
    </row>
    <row r="445" spans="1:7" x14ac:dyDescent="0.25">
      <c r="A445">
        <f>'SM40'!B187</f>
        <v>0</v>
      </c>
      <c r="B445">
        <f>'SM40'!M187</f>
        <v>0</v>
      </c>
      <c r="F445">
        <v>0</v>
      </c>
      <c r="G445">
        <v>0</v>
      </c>
    </row>
    <row r="446" spans="1:7" x14ac:dyDescent="0.25">
      <c r="A446">
        <f>'SM40'!B188</f>
        <v>0</v>
      </c>
      <c r="B446">
        <f>'SM40'!M188</f>
        <v>0</v>
      </c>
      <c r="F446">
        <v>0</v>
      </c>
      <c r="G446">
        <v>0</v>
      </c>
    </row>
    <row r="447" spans="1:7" x14ac:dyDescent="0.25">
      <c r="A447">
        <f>'SM40'!B189</f>
        <v>0</v>
      </c>
      <c r="B447">
        <f>'SM40'!M189</f>
        <v>0</v>
      </c>
      <c r="F447">
        <v>0</v>
      </c>
      <c r="G447">
        <v>0</v>
      </c>
    </row>
    <row r="448" spans="1:7" x14ac:dyDescent="0.25">
      <c r="A448">
        <f>'SM40'!B190</f>
        <v>0</v>
      </c>
      <c r="B448">
        <f>'SM40'!M190</f>
        <v>0</v>
      </c>
      <c r="F448">
        <v>0</v>
      </c>
      <c r="G448">
        <v>0</v>
      </c>
    </row>
    <row r="449" spans="1:7" x14ac:dyDescent="0.25">
      <c r="A449">
        <f>'SM40'!B191</f>
        <v>0</v>
      </c>
      <c r="B449">
        <f>'SM40'!M191</f>
        <v>0</v>
      </c>
      <c r="F449">
        <v>0</v>
      </c>
      <c r="G449">
        <v>0</v>
      </c>
    </row>
    <row r="450" spans="1:7" x14ac:dyDescent="0.25">
      <c r="A450">
        <f>'SM40'!B192</f>
        <v>0</v>
      </c>
      <c r="B450">
        <f>'SM40'!M192</f>
        <v>0</v>
      </c>
      <c r="F450">
        <v>0</v>
      </c>
      <c r="G450">
        <v>0</v>
      </c>
    </row>
    <row r="451" spans="1:7" x14ac:dyDescent="0.25">
      <c r="A451" t="str">
        <f>'SM45'!B6</f>
        <v>BARLETTA SPORTIVA</v>
      </c>
      <c r="B451">
        <f>'SM45'!M6</f>
        <v>173</v>
      </c>
      <c r="F451" t="s">
        <v>80</v>
      </c>
      <c r="G451">
        <v>173</v>
      </c>
    </row>
    <row r="452" spans="1:7" x14ac:dyDescent="0.25">
      <c r="A452" t="str">
        <f>'SM45'!B7</f>
        <v>BARLETTA SPORTIVA</v>
      </c>
      <c r="B452">
        <f>'SM45'!M7</f>
        <v>142</v>
      </c>
      <c r="F452" t="s">
        <v>80</v>
      </c>
      <c r="G452">
        <v>142</v>
      </c>
    </row>
    <row r="453" spans="1:7" x14ac:dyDescent="0.25">
      <c r="A453" t="str">
        <f>'SM45'!B8</f>
        <v>FREE RUNNERS MOLFETTA</v>
      </c>
      <c r="B453">
        <f>'SM45'!M8</f>
        <v>136</v>
      </c>
      <c r="F453" t="s">
        <v>213</v>
      </c>
      <c r="G453">
        <v>136</v>
      </c>
    </row>
    <row r="454" spans="1:7" x14ac:dyDescent="0.25">
      <c r="A454" t="str">
        <f>'SM45'!B9</f>
        <v>BARLETTA SPORTIVA</v>
      </c>
      <c r="B454">
        <f>'SM45'!M9</f>
        <v>131</v>
      </c>
      <c r="F454" t="s">
        <v>80</v>
      </c>
      <c r="G454">
        <v>131</v>
      </c>
    </row>
    <row r="455" spans="1:7" x14ac:dyDescent="0.25">
      <c r="A455" t="str">
        <f>'SM45'!B10</f>
        <v>A.S. TRANI MARATHON</v>
      </c>
      <c r="B455">
        <f>'SM45'!M10</f>
        <v>130</v>
      </c>
      <c r="F455" t="s">
        <v>52</v>
      </c>
      <c r="G455">
        <v>130</v>
      </c>
    </row>
    <row r="456" spans="1:7" x14ac:dyDescent="0.25">
      <c r="A456" t="str">
        <f>'SM45'!B11</f>
        <v>DREAM TEAM BARI</v>
      </c>
      <c r="B456">
        <f>'SM45'!M11</f>
        <v>127</v>
      </c>
      <c r="F456" t="s">
        <v>390</v>
      </c>
      <c r="G456">
        <v>127</v>
      </c>
    </row>
    <row r="457" spans="1:7" x14ac:dyDescent="0.25">
      <c r="A457" t="str">
        <f>'SM45'!B12</f>
        <v>ASD POLISPORTIVA EPPE MERLA</v>
      </c>
      <c r="B457">
        <f>'SM45'!M12</f>
        <v>124</v>
      </c>
      <c r="F457" t="s">
        <v>21</v>
      </c>
      <c r="G457">
        <v>124</v>
      </c>
    </row>
    <row r="458" spans="1:7" x14ac:dyDescent="0.25">
      <c r="A458" t="str">
        <f>'SM45'!B13</f>
        <v>G.S. AVIS BARLETTA ASD</v>
      </c>
      <c r="B458">
        <f>'SM45'!M13</f>
        <v>123</v>
      </c>
      <c r="F458" t="s">
        <v>58</v>
      </c>
      <c r="G458">
        <v>123</v>
      </c>
    </row>
    <row r="459" spans="1:7" x14ac:dyDescent="0.25">
      <c r="A459" t="str">
        <f>'SM45'!B14</f>
        <v>MARATHON CLUB MINERVINO</v>
      </c>
      <c r="B459">
        <f>'SM45'!M14</f>
        <v>117</v>
      </c>
      <c r="F459" t="s">
        <v>316</v>
      </c>
      <c r="G459">
        <v>117</v>
      </c>
    </row>
    <row r="460" spans="1:7" x14ac:dyDescent="0.25">
      <c r="A460" t="str">
        <f>'SM45'!B15</f>
        <v>ASD FELICI DI CORRERE BARLETTA</v>
      </c>
      <c r="B460">
        <f>'SM45'!M15</f>
        <v>114</v>
      </c>
      <c r="F460" t="s">
        <v>289</v>
      </c>
      <c r="G460">
        <v>114</v>
      </c>
    </row>
    <row r="461" spans="1:7" x14ac:dyDescent="0.25">
      <c r="A461" t="str">
        <f>'SM45'!B16</f>
        <v>BARLETTA SPORTIVA</v>
      </c>
      <c r="B461">
        <f>'SM45'!M16</f>
        <v>113</v>
      </c>
      <c r="F461" t="s">
        <v>80</v>
      </c>
      <c r="G461">
        <v>113</v>
      </c>
    </row>
    <row r="462" spans="1:7" x14ac:dyDescent="0.25">
      <c r="A462" t="str">
        <f>'SM45'!B17</f>
        <v>A.MARATONETI ANDRIESI</v>
      </c>
      <c r="B462">
        <f>'SM45'!M17</f>
        <v>111</v>
      </c>
      <c r="F462" t="s">
        <v>127</v>
      </c>
      <c r="G462">
        <v>111</v>
      </c>
    </row>
    <row r="463" spans="1:7" x14ac:dyDescent="0.25">
      <c r="A463" t="str">
        <f>'SM45'!B18</f>
        <v>A.S. TRANI MARATHON</v>
      </c>
      <c r="B463">
        <f>'SM45'!M18</f>
        <v>110</v>
      </c>
      <c r="F463" t="s">
        <v>52</v>
      </c>
      <c r="G463">
        <v>110</v>
      </c>
    </row>
    <row r="464" spans="1:7" x14ac:dyDescent="0.25">
      <c r="A464" t="str">
        <f>'SM45'!B19</f>
        <v>ATLETICA PRO CANOSA</v>
      </c>
      <c r="B464">
        <f>'SM45'!M19</f>
        <v>106</v>
      </c>
      <c r="F464" t="s">
        <v>1</v>
      </c>
      <c r="G464">
        <v>106</v>
      </c>
    </row>
    <row r="465" spans="1:7" x14ac:dyDescent="0.25">
      <c r="A465" t="str">
        <f>'SM45'!B20</f>
        <v>A.S.D. DAUNIA RUNNING</v>
      </c>
      <c r="B465">
        <f>'SM45'!M20</f>
        <v>105</v>
      </c>
      <c r="F465" t="s">
        <v>250</v>
      </c>
      <c r="G465">
        <v>105</v>
      </c>
    </row>
    <row r="466" spans="1:7" x14ac:dyDescent="0.25">
      <c r="A466" t="str">
        <f>'SM45'!B21</f>
        <v>A.S.D. APRICENA RUNNERS</v>
      </c>
      <c r="B466">
        <f>'SM45'!M21</f>
        <v>104</v>
      </c>
      <c r="F466" t="s">
        <v>374</v>
      </c>
      <c r="G466">
        <v>104</v>
      </c>
    </row>
    <row r="467" spans="1:7" x14ac:dyDescent="0.25">
      <c r="A467" t="str">
        <f>'SM45'!B22</f>
        <v>GALATLETICA DREAM TEAM ASD</v>
      </c>
      <c r="B467">
        <f>'SM45'!M22</f>
        <v>103</v>
      </c>
      <c r="F467" t="s">
        <v>376</v>
      </c>
      <c r="G467">
        <v>103</v>
      </c>
    </row>
    <row r="468" spans="1:7" x14ac:dyDescent="0.25">
      <c r="A468" t="str">
        <f>'SM45'!B23</f>
        <v>MURGIA MARATHON SANTERAMO</v>
      </c>
      <c r="B468">
        <f>'SM45'!M23</f>
        <v>102</v>
      </c>
      <c r="F468" t="s">
        <v>60</v>
      </c>
      <c r="G468">
        <v>102</v>
      </c>
    </row>
    <row r="469" spans="1:7" x14ac:dyDescent="0.25">
      <c r="A469" t="str">
        <f>'SM45'!B24</f>
        <v>LIONS VALLE UFITA</v>
      </c>
      <c r="B469">
        <f>'SM45'!M24</f>
        <v>101</v>
      </c>
      <c r="F469" t="s">
        <v>233</v>
      </c>
      <c r="G469">
        <v>101</v>
      </c>
    </row>
    <row r="470" spans="1:7" x14ac:dyDescent="0.25">
      <c r="A470" t="str">
        <f>'SM45'!B25</f>
        <v>ASD POLISPORTIVA EPPE MERLA</v>
      </c>
      <c r="B470">
        <f>'SM45'!M25</f>
        <v>100</v>
      </c>
      <c r="F470" t="s">
        <v>21</v>
      </c>
      <c r="G470">
        <v>100</v>
      </c>
    </row>
    <row r="471" spans="1:7" x14ac:dyDescent="0.25">
      <c r="A471" t="str">
        <f>'SM45'!B26</f>
        <v>SSD A R.L. ARTEMOVIMENTO</v>
      </c>
      <c r="B471">
        <f>'SM45'!M26</f>
        <v>99</v>
      </c>
      <c r="F471" t="s">
        <v>341</v>
      </c>
      <c r="G471">
        <v>99</v>
      </c>
    </row>
    <row r="472" spans="1:7" x14ac:dyDescent="0.25">
      <c r="A472" t="str">
        <f>'SM45'!B27</f>
        <v>ASD SAN FERDINANDO DI PUGLIA MASTER ON THE ROAD</v>
      </c>
      <c r="B472">
        <f>'SM45'!M27</f>
        <v>99</v>
      </c>
      <c r="F472" t="s">
        <v>16</v>
      </c>
      <c r="G472">
        <v>99</v>
      </c>
    </row>
    <row r="473" spans="1:7" x14ac:dyDescent="0.25">
      <c r="A473" t="str">
        <f>'SM45'!B28</f>
        <v>ASD POLISPORTIVA EPPE MERLA</v>
      </c>
      <c r="B473">
        <f>'SM45'!M28</f>
        <v>98</v>
      </c>
      <c r="F473" t="s">
        <v>21</v>
      </c>
      <c r="G473">
        <v>98</v>
      </c>
    </row>
    <row r="474" spans="1:7" x14ac:dyDescent="0.25">
      <c r="A474" t="str">
        <f>'SM45'!B29</f>
        <v>ASD ATLETICA CASTELLABATE</v>
      </c>
      <c r="B474">
        <f>'SM45'!M29</f>
        <v>97</v>
      </c>
      <c r="F474" t="s">
        <v>73</v>
      </c>
      <c r="G474">
        <v>97</v>
      </c>
    </row>
    <row r="475" spans="1:7" x14ac:dyDescent="0.25">
      <c r="A475" t="str">
        <f>'SM45'!B30</f>
        <v>A.MARATONETI ANDRIESI</v>
      </c>
      <c r="B475">
        <f>'SM45'!M30</f>
        <v>97</v>
      </c>
      <c r="F475" t="s">
        <v>127</v>
      </c>
      <c r="G475">
        <v>97</v>
      </c>
    </row>
    <row r="476" spans="1:7" x14ac:dyDescent="0.25">
      <c r="A476" t="str">
        <f>'SM45'!B31</f>
        <v>RUNNING CLUB TORREMAGGIORE</v>
      </c>
      <c r="B476">
        <f>'SM45'!M31</f>
        <v>95</v>
      </c>
      <c r="F476" t="s">
        <v>50</v>
      </c>
      <c r="G476">
        <v>95</v>
      </c>
    </row>
    <row r="477" spans="1:7" x14ac:dyDescent="0.25">
      <c r="A477" t="str">
        <f>'SM45'!B32</f>
        <v>ASD NEW FITCENTER2.0</v>
      </c>
      <c r="B477">
        <f>'SM45'!M32</f>
        <v>94</v>
      </c>
      <c r="F477" t="s">
        <v>386</v>
      </c>
      <c r="G477">
        <v>94</v>
      </c>
    </row>
    <row r="478" spans="1:7" x14ac:dyDescent="0.25">
      <c r="A478" t="str">
        <f>'SM45'!B33</f>
        <v>RUNCARD</v>
      </c>
      <c r="B478">
        <f>'SM45'!M33</f>
        <v>90</v>
      </c>
      <c r="F478" t="s">
        <v>12</v>
      </c>
      <c r="G478">
        <v>90</v>
      </c>
    </row>
    <row r="479" spans="1:7" x14ac:dyDescent="0.25">
      <c r="A479" t="str">
        <f>'SM45'!B34</f>
        <v>ALL TRI SPORTS A.S.D.</v>
      </c>
      <c r="B479">
        <f>'SM45'!M34</f>
        <v>88</v>
      </c>
      <c r="F479" t="s">
        <v>18</v>
      </c>
      <c r="G479">
        <v>88</v>
      </c>
    </row>
    <row r="480" spans="1:7" x14ac:dyDescent="0.25">
      <c r="A480" t="str">
        <f>'SM45'!B35</f>
        <v>G.S. ATL. SAN FERDINANDO</v>
      </c>
      <c r="B480">
        <f>'SM45'!M35</f>
        <v>87</v>
      </c>
      <c r="F480" t="s">
        <v>122</v>
      </c>
      <c r="G480">
        <v>87</v>
      </c>
    </row>
    <row r="481" spans="1:7" x14ac:dyDescent="0.25">
      <c r="A481" t="str">
        <f>'SM45'!B36</f>
        <v>A.S. TRANI MARATHON</v>
      </c>
      <c r="B481">
        <f>'SM45'!M36</f>
        <v>87</v>
      </c>
      <c r="F481" t="s">
        <v>52</v>
      </c>
      <c r="G481">
        <v>87</v>
      </c>
    </row>
    <row r="482" spans="1:7" x14ac:dyDescent="0.25">
      <c r="A482" t="str">
        <f>'SM45'!B37</f>
        <v>NOVA SIRI MARATHON</v>
      </c>
      <c r="B482">
        <f>'SM45'!M37</f>
        <v>86</v>
      </c>
      <c r="F482" t="s">
        <v>396</v>
      </c>
      <c r="G482">
        <v>86</v>
      </c>
    </row>
    <row r="483" spans="1:7" x14ac:dyDescent="0.25">
      <c r="A483" t="str">
        <f>'SM45'!B38</f>
        <v>ATL. AMATORI IRSINESE</v>
      </c>
      <c r="B483">
        <f>'SM45'!M38</f>
        <v>85</v>
      </c>
      <c r="F483" t="s">
        <v>398</v>
      </c>
      <c r="G483">
        <v>85</v>
      </c>
    </row>
    <row r="484" spans="1:7" x14ac:dyDescent="0.25">
      <c r="A484" t="str">
        <f>'SM45'!B39</f>
        <v>A.S.D. ATLETICA APRICENA</v>
      </c>
      <c r="B484">
        <f>'SM45'!M39</f>
        <v>83</v>
      </c>
      <c r="F484" t="s">
        <v>333</v>
      </c>
      <c r="G484">
        <v>83</v>
      </c>
    </row>
    <row r="485" spans="1:7" x14ac:dyDescent="0.25">
      <c r="A485" t="str">
        <f>'SM45'!B40</f>
        <v>ATLETICA TOMMASO ASSI TRANI</v>
      </c>
      <c r="B485">
        <f>'SM45'!M40</f>
        <v>83</v>
      </c>
      <c r="F485" t="s">
        <v>27</v>
      </c>
      <c r="G485">
        <v>83</v>
      </c>
    </row>
    <row r="486" spans="1:7" x14ac:dyDescent="0.25">
      <c r="A486" t="str">
        <f>'SM45'!B41</f>
        <v>ASD NEW FITCENTER2.0</v>
      </c>
      <c r="B486">
        <f>'SM45'!M41</f>
        <v>81</v>
      </c>
      <c r="F486" t="s">
        <v>386</v>
      </c>
      <c r="G486">
        <v>81</v>
      </c>
    </row>
    <row r="487" spans="1:7" x14ac:dyDescent="0.25">
      <c r="A487" t="str">
        <f>'SM45'!B42</f>
        <v>ASD NEW FITCENTER2.0</v>
      </c>
      <c r="B487">
        <f>'SM45'!M42</f>
        <v>80</v>
      </c>
      <c r="F487" t="s">
        <v>386</v>
      </c>
      <c r="G487">
        <v>80</v>
      </c>
    </row>
    <row r="488" spans="1:7" x14ac:dyDescent="0.25">
      <c r="A488" t="str">
        <f>'SM45'!B43</f>
        <v>A.S. TRANI MARATHON</v>
      </c>
      <c r="B488">
        <f>'SM45'!M43</f>
        <v>79</v>
      </c>
      <c r="F488" t="s">
        <v>52</v>
      </c>
      <c r="G488">
        <v>79</v>
      </c>
    </row>
    <row r="489" spans="1:7" x14ac:dyDescent="0.25">
      <c r="A489" t="str">
        <f>'SM45'!B44</f>
        <v>S.S.D. A.R.L. DYNAMYK FITNESS</v>
      </c>
      <c r="B489">
        <f>'SM45'!M44</f>
        <v>79</v>
      </c>
      <c r="F489" t="s">
        <v>220</v>
      </c>
      <c r="G489">
        <v>79</v>
      </c>
    </row>
    <row r="490" spans="1:7" x14ac:dyDescent="0.25">
      <c r="A490" t="str">
        <f>'SM45'!B45</f>
        <v>ASD MARATHON CL. ARIANO IRPINO</v>
      </c>
      <c r="B490">
        <f>'SM45'!M45</f>
        <v>78</v>
      </c>
      <c r="F490" t="s">
        <v>310</v>
      </c>
      <c r="G490">
        <v>78</v>
      </c>
    </row>
    <row r="491" spans="1:7" x14ac:dyDescent="0.25">
      <c r="A491" t="str">
        <f>'SM45'!B46</f>
        <v>MURGIA MARATHON SANTERAMO</v>
      </c>
      <c r="B491">
        <f>'SM45'!M46</f>
        <v>77</v>
      </c>
      <c r="F491" t="s">
        <v>60</v>
      </c>
      <c r="G491">
        <v>77</v>
      </c>
    </row>
    <row r="492" spans="1:7" x14ac:dyDescent="0.25">
      <c r="A492" t="str">
        <f>'SM45'!B47</f>
        <v>ALL TRI SPORTS A.S.D.</v>
      </c>
      <c r="B492">
        <f>'SM45'!M47</f>
        <v>74</v>
      </c>
      <c r="F492" t="s">
        <v>18</v>
      </c>
      <c r="G492">
        <v>74</v>
      </c>
    </row>
    <row r="493" spans="1:7" x14ac:dyDescent="0.25">
      <c r="A493" t="str">
        <f>'SM45'!B48</f>
        <v>A.S.D. BISCEGLIE RUNNING</v>
      </c>
      <c r="B493">
        <f>'SM45'!M48</f>
        <v>73</v>
      </c>
      <c r="F493" t="s">
        <v>14</v>
      </c>
      <c r="G493">
        <v>73</v>
      </c>
    </row>
    <row r="494" spans="1:7" x14ac:dyDescent="0.25">
      <c r="A494" t="str">
        <f>'SM45'!B49</f>
        <v>ASD POLISPORTIVA EPPE MERLA</v>
      </c>
      <c r="B494">
        <f>'SM45'!M49</f>
        <v>72</v>
      </c>
      <c r="F494" t="s">
        <v>21</v>
      </c>
      <c r="G494">
        <v>72</v>
      </c>
    </row>
    <row r="495" spans="1:7" x14ac:dyDescent="0.25">
      <c r="A495" t="str">
        <f>'SM45'!B50</f>
        <v>POD. CANUSIUM 2004</v>
      </c>
      <c r="B495">
        <f>'SM45'!M50</f>
        <v>71</v>
      </c>
      <c r="F495" t="s">
        <v>160</v>
      </c>
      <c r="G495">
        <v>71</v>
      </c>
    </row>
    <row r="496" spans="1:7" x14ac:dyDescent="0.25">
      <c r="A496" t="str">
        <f>'SM45'!B51</f>
        <v>ASD MANFREDONIA CORRE</v>
      </c>
      <c r="B496">
        <f>'SM45'!M51</f>
        <v>70</v>
      </c>
      <c r="F496" t="s">
        <v>65</v>
      </c>
      <c r="G496">
        <v>70</v>
      </c>
    </row>
    <row r="497" spans="1:7" x14ac:dyDescent="0.25">
      <c r="A497" t="str">
        <f>'SM45'!B52</f>
        <v>I PODISTI DI CAPITANATA</v>
      </c>
      <c r="B497">
        <f>'SM45'!M52</f>
        <v>69</v>
      </c>
      <c r="F497" t="s">
        <v>29</v>
      </c>
      <c r="G497">
        <v>69</v>
      </c>
    </row>
    <row r="498" spans="1:7" x14ac:dyDescent="0.25">
      <c r="A498" t="str">
        <f>'SM45'!B53</f>
        <v>POD. CANUSIUM 2004</v>
      </c>
      <c r="B498">
        <f>'SM45'!M53</f>
        <v>67</v>
      </c>
      <c r="F498" t="s">
        <v>160</v>
      </c>
      <c r="G498">
        <v>67</v>
      </c>
    </row>
    <row r="499" spans="1:7" x14ac:dyDescent="0.25">
      <c r="A499" t="str">
        <f>'SM45'!B54</f>
        <v>A.S. OLIMPIA CLUB MOLFETTA</v>
      </c>
      <c r="B499">
        <f>'SM45'!M54</f>
        <v>67</v>
      </c>
      <c r="F499" t="s">
        <v>417</v>
      </c>
      <c r="G499">
        <v>67</v>
      </c>
    </row>
    <row r="500" spans="1:7" x14ac:dyDescent="0.25">
      <c r="A500" t="str">
        <f>'SM45'!B55</f>
        <v>SSD A R.L. ARTEMOVIMENTO</v>
      </c>
      <c r="B500">
        <f>'SM45'!M55</f>
        <v>66</v>
      </c>
      <c r="F500" t="s">
        <v>341</v>
      </c>
      <c r="G500">
        <v>66</v>
      </c>
    </row>
    <row r="501" spans="1:7" x14ac:dyDescent="0.25">
      <c r="A501" t="str">
        <f>'SM45'!B56</f>
        <v>ASD TERLIZZI SPORTING CLUB</v>
      </c>
      <c r="B501">
        <f>'SM45'!M56</f>
        <v>64</v>
      </c>
      <c r="F501" t="s">
        <v>254</v>
      </c>
      <c r="G501">
        <v>64</v>
      </c>
    </row>
    <row r="502" spans="1:7" x14ac:dyDescent="0.25">
      <c r="A502" t="str">
        <f>'SM45'!B57</f>
        <v>RUNNING CLUB TORREMAGGIORE</v>
      </c>
      <c r="B502">
        <f>'SM45'!M57</f>
        <v>63</v>
      </c>
      <c r="F502" t="s">
        <v>50</v>
      </c>
      <c r="G502">
        <v>63</v>
      </c>
    </row>
    <row r="503" spans="1:7" x14ac:dyDescent="0.25">
      <c r="A503" t="str">
        <f>'SM45'!B58</f>
        <v>A.S.D. FOGGIA RUNNING</v>
      </c>
      <c r="B503">
        <f>'SM45'!M58</f>
        <v>61</v>
      </c>
      <c r="F503" t="s">
        <v>297</v>
      </c>
      <c r="G503">
        <v>61</v>
      </c>
    </row>
    <row r="504" spans="1:7" x14ac:dyDescent="0.25">
      <c r="A504" t="str">
        <f>'SM45'!B59</f>
        <v>I SARACENI DI LUCERA</v>
      </c>
      <c r="B504">
        <f>'SM45'!M59</f>
        <v>59</v>
      </c>
      <c r="F504" t="s">
        <v>441</v>
      </c>
      <c r="G504">
        <v>59</v>
      </c>
    </row>
    <row r="505" spans="1:7" x14ac:dyDescent="0.25">
      <c r="A505" t="str">
        <f>'SM45'!B60</f>
        <v>A.S.D. BISCEGLIE RUNNING</v>
      </c>
      <c r="B505">
        <f>'SM45'!M60</f>
        <v>59</v>
      </c>
      <c r="F505" t="s">
        <v>14</v>
      </c>
      <c r="G505">
        <v>59</v>
      </c>
    </row>
    <row r="506" spans="1:7" x14ac:dyDescent="0.25">
      <c r="A506" t="str">
        <f>'SM45'!B61</f>
        <v>RUNCARD</v>
      </c>
      <c r="B506">
        <f>'SM45'!M61</f>
        <v>58</v>
      </c>
      <c r="F506" t="s">
        <v>12</v>
      </c>
      <c r="G506">
        <v>58</v>
      </c>
    </row>
    <row r="507" spans="1:7" x14ac:dyDescent="0.25">
      <c r="A507" t="str">
        <f>'SM45'!B62</f>
        <v>ROAD RUNNERS CLUB MILANO</v>
      </c>
      <c r="B507">
        <f>'SM45'!M62</f>
        <v>57</v>
      </c>
      <c r="F507" t="s">
        <v>427</v>
      </c>
      <c r="G507">
        <v>57</v>
      </c>
    </row>
    <row r="508" spans="1:7" x14ac:dyDescent="0.25">
      <c r="A508" t="str">
        <f>'SM45'!B63</f>
        <v>ATLETICA TOMMASO ASSI TRANI</v>
      </c>
      <c r="B508">
        <f>'SM45'!M63</f>
        <v>56</v>
      </c>
      <c r="F508" t="s">
        <v>27</v>
      </c>
      <c r="G508">
        <v>56</v>
      </c>
    </row>
    <row r="509" spans="1:7" x14ac:dyDescent="0.25">
      <c r="A509" t="str">
        <f>'SM45'!B64</f>
        <v>ATLETICA PRO CANOSA</v>
      </c>
      <c r="B509">
        <f>'SM45'!M64</f>
        <v>56</v>
      </c>
      <c r="F509" t="s">
        <v>1</v>
      </c>
      <c r="G509">
        <v>56</v>
      </c>
    </row>
    <row r="510" spans="1:7" x14ac:dyDescent="0.25">
      <c r="A510" t="str">
        <f>'SM45'!B65</f>
        <v>G.S.ATLETICA AMATORI CORATO</v>
      </c>
      <c r="B510">
        <f>'SM45'!M65</f>
        <v>55</v>
      </c>
      <c r="F510" t="s">
        <v>83</v>
      </c>
      <c r="G510">
        <v>55</v>
      </c>
    </row>
    <row r="511" spans="1:7" x14ac:dyDescent="0.25">
      <c r="A511" t="str">
        <f>'SM45'!B66</f>
        <v>BARLETTA SPORTIVA</v>
      </c>
      <c r="B511">
        <f>'SM45'!M66</f>
        <v>55</v>
      </c>
      <c r="F511" t="s">
        <v>80</v>
      </c>
      <c r="G511">
        <v>55</v>
      </c>
    </row>
    <row r="512" spans="1:7" x14ac:dyDescent="0.25">
      <c r="A512" t="str">
        <f>'SM45'!B67</f>
        <v>ATLETICA PRO CANOSA</v>
      </c>
      <c r="B512">
        <f>'SM45'!M67</f>
        <v>55</v>
      </c>
      <c r="F512" t="s">
        <v>1</v>
      </c>
      <c r="G512">
        <v>55</v>
      </c>
    </row>
    <row r="513" spans="1:7" x14ac:dyDescent="0.25">
      <c r="A513" t="str">
        <f>'SM45'!B68</f>
        <v>ATLETICA PRO CANOSA</v>
      </c>
      <c r="B513">
        <f>'SM45'!M68</f>
        <v>55</v>
      </c>
      <c r="F513" t="s">
        <v>1</v>
      </c>
      <c r="G513">
        <v>55</v>
      </c>
    </row>
    <row r="514" spans="1:7" x14ac:dyDescent="0.25">
      <c r="A514" t="str">
        <f>'SM45'!B69</f>
        <v>ATLETICA TOMMASO ASSI TRANI</v>
      </c>
      <c r="B514">
        <f>'SM45'!M69</f>
        <v>54</v>
      </c>
      <c r="F514" t="s">
        <v>27</v>
      </c>
      <c r="G514">
        <v>54</v>
      </c>
    </row>
    <row r="515" spans="1:7" x14ac:dyDescent="0.25">
      <c r="A515" t="str">
        <f>'SM45'!B70</f>
        <v>A.S.D. BISCEGLIE RUNNING</v>
      </c>
      <c r="B515">
        <f>'SM45'!M70</f>
        <v>52</v>
      </c>
      <c r="F515" t="s">
        <v>14</v>
      </c>
      <c r="G515">
        <v>52</v>
      </c>
    </row>
    <row r="516" spans="1:7" x14ac:dyDescent="0.25">
      <c r="A516" t="str">
        <f>'SM45'!B71</f>
        <v>A.S.D. FOGGIA RUNNING</v>
      </c>
      <c r="B516">
        <f>'SM45'!M71</f>
        <v>51</v>
      </c>
      <c r="F516" t="s">
        <v>297</v>
      </c>
      <c r="G516">
        <v>51</v>
      </c>
    </row>
    <row r="517" spans="1:7" x14ac:dyDescent="0.25">
      <c r="A517" t="str">
        <f>'SM45'!B72</f>
        <v>ATLETICA TOMMASO ASSI TRANI</v>
      </c>
      <c r="B517">
        <f>'SM45'!M72</f>
        <v>50</v>
      </c>
      <c r="F517" t="s">
        <v>27</v>
      </c>
      <c r="G517">
        <v>50</v>
      </c>
    </row>
    <row r="518" spans="1:7" x14ac:dyDescent="0.25">
      <c r="A518" t="str">
        <f>'SM45'!B73</f>
        <v>ATLETIC CLUB ALTAMURA</v>
      </c>
      <c r="B518">
        <f>'SM45'!M73</f>
        <v>49</v>
      </c>
      <c r="F518" t="s">
        <v>130</v>
      </c>
      <c r="G518">
        <v>49</v>
      </c>
    </row>
    <row r="519" spans="1:7" x14ac:dyDescent="0.25">
      <c r="A519" t="str">
        <f>'SM45'!B74</f>
        <v>ATLETICA PALAZZO</v>
      </c>
      <c r="B519">
        <f>'SM45'!M74</f>
        <v>48</v>
      </c>
      <c r="F519" t="s">
        <v>138</v>
      </c>
      <c r="G519">
        <v>48</v>
      </c>
    </row>
    <row r="520" spans="1:7" x14ac:dyDescent="0.25">
      <c r="A520" t="str">
        <f>'SM45'!B75</f>
        <v>A.S. TRANI MARATHON</v>
      </c>
      <c r="B520">
        <f>'SM45'!M75</f>
        <v>46</v>
      </c>
      <c r="F520" t="s">
        <v>52</v>
      </c>
      <c r="G520">
        <v>46</v>
      </c>
    </row>
    <row r="521" spans="1:7" x14ac:dyDescent="0.25">
      <c r="A521" t="str">
        <f>'SM45'!B76</f>
        <v>A.S.D. PODISTI ALTO SANNIO</v>
      </c>
      <c r="B521">
        <f>'SM45'!M76</f>
        <v>43</v>
      </c>
      <c r="F521" t="s">
        <v>350</v>
      </c>
      <c r="G521">
        <v>43</v>
      </c>
    </row>
    <row r="522" spans="1:7" x14ac:dyDescent="0.25">
      <c r="A522" t="str">
        <f>'SM45'!B77</f>
        <v>ASD POLISPORTIVA EPPE MERLA</v>
      </c>
      <c r="B522">
        <f>'SM45'!M77</f>
        <v>42</v>
      </c>
      <c r="F522" t="s">
        <v>21</v>
      </c>
      <c r="G522">
        <v>42</v>
      </c>
    </row>
    <row r="523" spans="1:7" x14ac:dyDescent="0.25">
      <c r="A523" t="str">
        <f>'SM45'!B78</f>
        <v>A.S.D. AMICI DI MARCO</v>
      </c>
      <c r="B523">
        <f>'SM45'!M78</f>
        <v>41</v>
      </c>
      <c r="F523" t="s">
        <v>252</v>
      </c>
      <c r="G523">
        <v>41</v>
      </c>
    </row>
    <row r="524" spans="1:7" x14ac:dyDescent="0.25">
      <c r="A524" t="str">
        <f>'SM45'!B79</f>
        <v>POD. CANUSIUM 2004</v>
      </c>
      <c r="B524">
        <f>'SM45'!M79</f>
        <v>41</v>
      </c>
      <c r="F524" t="s">
        <v>160</v>
      </c>
      <c r="G524">
        <v>41</v>
      </c>
    </row>
    <row r="525" spans="1:7" x14ac:dyDescent="0.25">
      <c r="A525" t="str">
        <f>'SM45'!B80</f>
        <v>A.S.D. GRAVINA FESTINA LENTE!</v>
      </c>
      <c r="B525">
        <f>'SM45'!M80</f>
        <v>40</v>
      </c>
      <c r="F525" t="s">
        <v>914</v>
      </c>
      <c r="G525">
        <v>40</v>
      </c>
    </row>
    <row r="526" spans="1:7" x14ac:dyDescent="0.25">
      <c r="A526" t="str">
        <f>'SM45'!B81</f>
        <v>ASD POLISPORTIVA EPPE MERLA</v>
      </c>
      <c r="B526">
        <f>'SM45'!M81</f>
        <v>38</v>
      </c>
      <c r="F526" t="s">
        <v>21</v>
      </c>
      <c r="G526">
        <v>38</v>
      </c>
    </row>
    <row r="527" spans="1:7" x14ac:dyDescent="0.25">
      <c r="A527" t="str">
        <f>'SM45'!B82</f>
        <v>RUNCARD</v>
      </c>
      <c r="B527">
        <f>'SM45'!M82</f>
        <v>38</v>
      </c>
      <c r="F527" t="s">
        <v>12</v>
      </c>
      <c r="G527">
        <v>38</v>
      </c>
    </row>
    <row r="528" spans="1:7" x14ac:dyDescent="0.25">
      <c r="A528" t="str">
        <f>'SM45'!B83</f>
        <v>ATLETIC CLUB ALTAMURA</v>
      </c>
      <c r="B528">
        <f>'SM45'!M83</f>
        <v>37</v>
      </c>
      <c r="F528" t="s">
        <v>130</v>
      </c>
      <c r="G528">
        <v>37</v>
      </c>
    </row>
    <row r="529" spans="1:7" x14ac:dyDescent="0.25">
      <c r="A529" t="str">
        <f>'SM45'!B84</f>
        <v>RUNNING CLUB TORREMAGGIORE</v>
      </c>
      <c r="B529">
        <f>'SM45'!M84</f>
        <v>36</v>
      </c>
      <c r="F529" t="s">
        <v>50</v>
      </c>
      <c r="G529">
        <v>36</v>
      </c>
    </row>
    <row r="530" spans="1:7" x14ac:dyDescent="0.25">
      <c r="A530" t="str">
        <f>'SM45'!B85</f>
        <v>POD. LUCERA</v>
      </c>
      <c r="B530">
        <f>'SM45'!M85</f>
        <v>35</v>
      </c>
      <c r="F530" t="s">
        <v>271</v>
      </c>
      <c r="G530">
        <v>35</v>
      </c>
    </row>
    <row r="531" spans="1:7" x14ac:dyDescent="0.25">
      <c r="A531" t="str">
        <f>'SM45'!B86</f>
        <v>I PODISTI DI CAPITANATA</v>
      </c>
      <c r="B531">
        <f>'SM45'!M86</f>
        <v>34</v>
      </c>
      <c r="F531" t="s">
        <v>29</v>
      </c>
      <c r="G531">
        <v>34</v>
      </c>
    </row>
    <row r="532" spans="1:7" x14ac:dyDescent="0.25">
      <c r="A532" t="str">
        <f>'SM45'!B87</f>
        <v>A.S.D. GRAVINA FESTINA LENTE!</v>
      </c>
      <c r="B532">
        <f>'SM45'!M87</f>
        <v>34</v>
      </c>
      <c r="F532" t="s">
        <v>914</v>
      </c>
      <c r="G532">
        <v>34</v>
      </c>
    </row>
    <row r="533" spans="1:7" x14ac:dyDescent="0.25">
      <c r="A533" t="str">
        <f>'SM45'!B88</f>
        <v>I SARACENI DI LUCERA</v>
      </c>
      <c r="B533">
        <f>'SM45'!M88</f>
        <v>33</v>
      </c>
      <c r="F533" t="s">
        <v>441</v>
      </c>
      <c r="G533">
        <v>33</v>
      </c>
    </row>
    <row r="534" spans="1:7" x14ac:dyDescent="0.25">
      <c r="A534" t="str">
        <f>'SM45'!B89</f>
        <v>RUNCARD</v>
      </c>
      <c r="B534">
        <f>'SM45'!M89</f>
        <v>33</v>
      </c>
      <c r="F534" t="s">
        <v>12</v>
      </c>
      <c r="G534">
        <v>33</v>
      </c>
    </row>
    <row r="535" spans="1:7" x14ac:dyDescent="0.25">
      <c r="A535" t="str">
        <f>'SM45'!B90</f>
        <v>BARLETTA SPORTIVA</v>
      </c>
      <c r="B535">
        <f>'SM45'!M90</f>
        <v>32</v>
      </c>
      <c r="F535" t="s">
        <v>80</v>
      </c>
      <c r="G535">
        <v>32</v>
      </c>
    </row>
    <row r="536" spans="1:7" x14ac:dyDescent="0.25">
      <c r="A536" t="str">
        <f>'SM45'!B91</f>
        <v>QUELLI DELLALBA ROAD RUNNERS</v>
      </c>
      <c r="B536">
        <f>'SM45'!M91</f>
        <v>32</v>
      </c>
      <c r="F536" t="s">
        <v>286</v>
      </c>
      <c r="G536">
        <v>32</v>
      </c>
    </row>
    <row r="537" spans="1:7" x14ac:dyDescent="0.25">
      <c r="A537" t="str">
        <f>'SM45'!B92</f>
        <v>ASD SAN FERDINANDO DI PUGLIA MASTER ON THE ROAD</v>
      </c>
      <c r="B537">
        <f>'SM45'!M92</f>
        <v>32</v>
      </c>
      <c r="F537" t="s">
        <v>16</v>
      </c>
      <c r="G537">
        <v>32</v>
      </c>
    </row>
    <row r="538" spans="1:7" x14ac:dyDescent="0.25">
      <c r="A538" t="str">
        <f>'SM45'!B93</f>
        <v>RUNCARD</v>
      </c>
      <c r="B538">
        <f>'SM45'!M93</f>
        <v>32</v>
      </c>
      <c r="F538" t="s">
        <v>12</v>
      </c>
      <c r="G538">
        <v>32</v>
      </c>
    </row>
    <row r="539" spans="1:7" x14ac:dyDescent="0.25">
      <c r="A539" t="str">
        <f>'SM45'!B94</f>
        <v>STRARUNNERS BARI</v>
      </c>
      <c r="B539">
        <f>'SM45'!M94</f>
        <v>31</v>
      </c>
      <c r="F539" t="s">
        <v>67</v>
      </c>
      <c r="G539">
        <v>31</v>
      </c>
    </row>
    <row r="540" spans="1:7" x14ac:dyDescent="0.25">
      <c r="A540" t="str">
        <f>'SM45'!B95</f>
        <v>A.MARATONETI ANDRIESI</v>
      </c>
      <c r="B540">
        <f>'SM45'!M95</f>
        <v>31</v>
      </c>
      <c r="F540" t="s">
        <v>127</v>
      </c>
      <c r="G540">
        <v>31</v>
      </c>
    </row>
    <row r="541" spans="1:7" x14ac:dyDescent="0.25">
      <c r="A541" t="str">
        <f>'SM45'!B96</f>
        <v>A.D. SPORT A.S.D.</v>
      </c>
      <c r="B541">
        <f>'SM45'!M96</f>
        <v>31</v>
      </c>
      <c r="F541" t="s">
        <v>915</v>
      </c>
      <c r="G541">
        <v>31</v>
      </c>
    </row>
    <row r="542" spans="1:7" x14ac:dyDescent="0.25">
      <c r="A542" t="str">
        <f>'SM45'!B97</f>
        <v>CLUB CORRERE GALATINA</v>
      </c>
      <c r="B542">
        <f>'SM45'!M97</f>
        <v>30</v>
      </c>
      <c r="F542" t="s">
        <v>865</v>
      </c>
      <c r="G542">
        <v>30</v>
      </c>
    </row>
    <row r="543" spans="1:7" x14ac:dyDescent="0.25">
      <c r="A543" t="str">
        <f>'SM45'!B98</f>
        <v>RUNCARD</v>
      </c>
      <c r="B543">
        <f>'SM45'!M98</f>
        <v>30</v>
      </c>
      <c r="F543" t="s">
        <v>12</v>
      </c>
      <c r="G543">
        <v>30</v>
      </c>
    </row>
    <row r="544" spans="1:7" x14ac:dyDescent="0.25">
      <c r="A544" t="str">
        <f>'SM45'!B99</f>
        <v>RUNCARD</v>
      </c>
      <c r="B544">
        <f>'SM45'!M99</f>
        <v>29</v>
      </c>
      <c r="F544" t="s">
        <v>12</v>
      </c>
      <c r="G544">
        <v>29</v>
      </c>
    </row>
    <row r="545" spans="1:7" x14ac:dyDescent="0.25">
      <c r="A545" t="str">
        <f>'SM45'!B100</f>
        <v>ATLETICA PALAZZO</v>
      </c>
      <c r="B545">
        <f>'SM45'!M100</f>
        <v>28</v>
      </c>
      <c r="F545" t="s">
        <v>138</v>
      </c>
      <c r="G545">
        <v>28</v>
      </c>
    </row>
    <row r="546" spans="1:7" x14ac:dyDescent="0.25">
      <c r="A546" t="str">
        <f>'SM45'!B101</f>
        <v>ATLETICA PRO CANOSA</v>
      </c>
      <c r="B546">
        <f>'SM45'!M101</f>
        <v>28</v>
      </c>
      <c r="F546" t="s">
        <v>1</v>
      </c>
      <c r="G546">
        <v>28</v>
      </c>
    </row>
    <row r="547" spans="1:7" x14ac:dyDescent="0.25">
      <c r="A547" t="str">
        <f>'SM45'!B102</f>
        <v>PODISTICA VICO DEL GARGANO</v>
      </c>
      <c r="B547">
        <f>'SM45'!M102</f>
        <v>27</v>
      </c>
      <c r="F547" t="s">
        <v>357</v>
      </c>
      <c r="G547">
        <v>27</v>
      </c>
    </row>
    <row r="548" spans="1:7" x14ac:dyDescent="0.25">
      <c r="A548" t="str">
        <f>'SM45'!B103</f>
        <v>A.D. SPORT A.S.D.</v>
      </c>
      <c r="B548">
        <f>'SM45'!M103</f>
        <v>25</v>
      </c>
      <c r="F548" t="s">
        <v>915</v>
      </c>
      <c r="G548">
        <v>25</v>
      </c>
    </row>
    <row r="549" spans="1:7" x14ac:dyDescent="0.25">
      <c r="A549" t="str">
        <f>'SM45'!B104</f>
        <v>BARLETTA SPORTIVA</v>
      </c>
      <c r="B549">
        <f>'SM45'!M104</f>
        <v>25</v>
      </c>
      <c r="F549" t="s">
        <v>80</v>
      </c>
      <c r="G549">
        <v>25</v>
      </c>
    </row>
    <row r="550" spans="1:7" x14ac:dyDescent="0.25">
      <c r="A550" t="str">
        <f>'SM45'!B105</f>
        <v>A.S.D. AMICI STRADA DEL TESORO</v>
      </c>
      <c r="B550">
        <f>'SM45'!M105</f>
        <v>24</v>
      </c>
      <c r="F550" t="s">
        <v>852</v>
      </c>
      <c r="G550">
        <v>24</v>
      </c>
    </row>
    <row r="551" spans="1:7" x14ac:dyDescent="0.25">
      <c r="A551" t="str">
        <f>'SM45'!B106</f>
        <v>PUGLIA MARATHON</v>
      </c>
      <c r="B551">
        <f>'SM45'!M106</f>
        <v>23</v>
      </c>
      <c r="F551" t="s">
        <v>308</v>
      </c>
      <c r="G551">
        <v>23</v>
      </c>
    </row>
    <row r="552" spans="1:7" x14ac:dyDescent="0.25">
      <c r="A552" t="str">
        <f>'SM45'!B107</f>
        <v>ROAD RUNNERS TRANI</v>
      </c>
      <c r="B552">
        <f>'SM45'!M107</f>
        <v>23</v>
      </c>
      <c r="F552" t="s">
        <v>8</v>
      </c>
      <c r="G552">
        <v>23</v>
      </c>
    </row>
    <row r="553" spans="1:7" x14ac:dyDescent="0.25">
      <c r="A553" t="str">
        <f>'SM45'!B108</f>
        <v>A.S.D. BISCEGLIE RUNNING</v>
      </c>
      <c r="B553">
        <f>'SM45'!M108</f>
        <v>22</v>
      </c>
      <c r="F553" t="s">
        <v>14</v>
      </c>
      <c r="G553">
        <v>22</v>
      </c>
    </row>
    <row r="554" spans="1:7" x14ac:dyDescent="0.25">
      <c r="A554" t="str">
        <f>'SM45'!B109</f>
        <v>FUTURATHLETIC TEAM APULIA</v>
      </c>
      <c r="B554">
        <f>'SM45'!M109</f>
        <v>21</v>
      </c>
      <c r="F554" t="s">
        <v>1170</v>
      </c>
      <c r="G554">
        <v>21</v>
      </c>
    </row>
    <row r="555" spans="1:7" x14ac:dyDescent="0.25">
      <c r="A555" t="str">
        <f>'SM45'!B110</f>
        <v>RUNCARD</v>
      </c>
      <c r="B555">
        <f>'SM45'!M110</f>
        <v>21</v>
      </c>
      <c r="F555" t="s">
        <v>12</v>
      </c>
      <c r="G555">
        <v>21</v>
      </c>
    </row>
    <row r="556" spans="1:7" x14ac:dyDescent="0.25">
      <c r="A556" t="str">
        <f>'SM45'!B111</f>
        <v>RUNCARD I SENZA TEMPO SAN SEVERO</v>
      </c>
      <c r="B556">
        <f>'SM45'!M111</f>
        <v>20</v>
      </c>
      <c r="F556" t="s">
        <v>146</v>
      </c>
      <c r="G556">
        <v>20</v>
      </c>
    </row>
    <row r="557" spans="1:7" x14ac:dyDescent="0.25">
      <c r="A557" t="str">
        <f>'SM45'!B112</f>
        <v>A.S.D. FOGGIA RUNNING</v>
      </c>
      <c r="B557">
        <f>'SM45'!M112</f>
        <v>20</v>
      </c>
      <c r="F557" t="s">
        <v>297</v>
      </c>
      <c r="G557">
        <v>20</v>
      </c>
    </row>
    <row r="558" spans="1:7" x14ac:dyDescent="0.25">
      <c r="A558" t="str">
        <f>'SM45'!B113</f>
        <v>A.S.D. ROAD RUNNING MOLFETTA</v>
      </c>
      <c r="B558">
        <f>'SM45'!M113</f>
        <v>20</v>
      </c>
      <c r="F558" t="s">
        <v>913</v>
      </c>
      <c r="G558">
        <v>20</v>
      </c>
    </row>
    <row r="559" spans="1:7" x14ac:dyDescent="0.25">
      <c r="A559" t="str">
        <f>'SM45'!B114</f>
        <v>ALL TRI SPORTS A.S.D.</v>
      </c>
      <c r="B559">
        <f>'SM45'!M114</f>
        <v>20</v>
      </c>
      <c r="F559" t="s">
        <v>18</v>
      </c>
      <c r="G559">
        <v>20</v>
      </c>
    </row>
    <row r="560" spans="1:7" x14ac:dyDescent="0.25">
      <c r="A560" t="str">
        <f>'SM45'!B115</f>
        <v>CORRERE E SALUTE MOTTOLA</v>
      </c>
      <c r="B560">
        <f>'SM45'!M115</f>
        <v>19</v>
      </c>
      <c r="F560" t="s">
        <v>916</v>
      </c>
      <c r="G560">
        <v>19</v>
      </c>
    </row>
    <row r="561" spans="1:7" x14ac:dyDescent="0.25">
      <c r="A561" t="str">
        <f>'SM45'!B116</f>
        <v>RUNCARD I SENZA TEMPO SAN SEVERO</v>
      </c>
      <c r="B561">
        <f>'SM45'!M116</f>
        <v>19</v>
      </c>
      <c r="F561" t="s">
        <v>146</v>
      </c>
      <c r="G561">
        <v>19</v>
      </c>
    </row>
    <row r="562" spans="1:7" x14ac:dyDescent="0.25">
      <c r="A562" t="str">
        <f>'SM45'!B117</f>
        <v>AMICI FONTANA ROMANO TRIGGIANO</v>
      </c>
      <c r="B562">
        <f>'SM45'!M117</f>
        <v>18</v>
      </c>
      <c r="F562" t="s">
        <v>231</v>
      </c>
      <c r="G562">
        <v>18</v>
      </c>
    </row>
    <row r="563" spans="1:7" x14ac:dyDescent="0.25">
      <c r="A563" t="str">
        <f>'SM45'!B118</f>
        <v>G.S. AVIS BARLETTA ASD</v>
      </c>
      <c r="B563">
        <f>'SM45'!M118</f>
        <v>18</v>
      </c>
      <c r="F563" t="s">
        <v>58</v>
      </c>
      <c r="G563">
        <v>18</v>
      </c>
    </row>
    <row r="564" spans="1:7" x14ac:dyDescent="0.25">
      <c r="A564" t="str">
        <f>'SM45'!B119</f>
        <v>I PODISTI DI CAPITANATA</v>
      </c>
      <c r="B564">
        <f>'SM45'!M119</f>
        <v>17</v>
      </c>
      <c r="F564" t="s">
        <v>29</v>
      </c>
      <c r="G564">
        <v>17</v>
      </c>
    </row>
    <row r="565" spans="1:7" x14ac:dyDescent="0.25">
      <c r="A565" t="str">
        <f>'SM45'!B120</f>
        <v>A.MARATONETI ANDRIESI</v>
      </c>
      <c r="B565">
        <f>'SM45'!M120</f>
        <v>17</v>
      </c>
      <c r="F565" t="s">
        <v>127</v>
      </c>
      <c r="G565">
        <v>17</v>
      </c>
    </row>
    <row r="566" spans="1:7" x14ac:dyDescent="0.25">
      <c r="A566" t="str">
        <f>'SM45'!B121</f>
        <v>RUNCARD</v>
      </c>
      <c r="B566">
        <f>'SM45'!M121</f>
        <v>16</v>
      </c>
      <c r="F566" t="s">
        <v>12</v>
      </c>
      <c r="G566">
        <v>16</v>
      </c>
    </row>
    <row r="567" spans="1:7" x14ac:dyDescent="0.25">
      <c r="A567" t="str">
        <f>'SM45'!B122</f>
        <v>ATLETIC CLUB ALTAMURA</v>
      </c>
      <c r="B567">
        <f>'SM45'!M122</f>
        <v>15</v>
      </c>
      <c r="F567" t="s">
        <v>130</v>
      </c>
      <c r="G567">
        <v>15</v>
      </c>
    </row>
    <row r="568" spans="1:7" x14ac:dyDescent="0.25">
      <c r="A568" t="str">
        <f>'SM45'!B123</f>
        <v>MARATHON CLUB MINERVINO</v>
      </c>
      <c r="B568">
        <f>'SM45'!M123</f>
        <v>15</v>
      </c>
      <c r="F568" t="s">
        <v>316</v>
      </c>
      <c r="G568">
        <v>15</v>
      </c>
    </row>
    <row r="569" spans="1:7" x14ac:dyDescent="0.25">
      <c r="A569" t="str">
        <f>'SM45'!B124</f>
        <v>CORRERE E SALUTE MOTTOLA</v>
      </c>
      <c r="B569">
        <f>'SM45'!M124</f>
        <v>14</v>
      </c>
      <c r="F569" t="s">
        <v>916</v>
      </c>
      <c r="G569">
        <v>14</v>
      </c>
    </row>
    <row r="570" spans="1:7" x14ac:dyDescent="0.25">
      <c r="A570" t="str">
        <f>'SM45'!B125</f>
        <v>ATLETIC CLUB ALTAMURA</v>
      </c>
      <c r="B570">
        <f>'SM45'!M125</f>
        <v>14</v>
      </c>
      <c r="F570" t="s">
        <v>130</v>
      </c>
      <c r="G570">
        <v>14</v>
      </c>
    </row>
    <row r="571" spans="1:7" x14ac:dyDescent="0.25">
      <c r="A571" t="str">
        <f>'SM45'!B126</f>
        <v>RUNCARD</v>
      </c>
      <c r="B571">
        <f>'SM45'!M126</f>
        <v>13</v>
      </c>
      <c r="F571" t="s">
        <v>12</v>
      </c>
      <c r="G571">
        <v>13</v>
      </c>
    </row>
    <row r="572" spans="1:7" x14ac:dyDescent="0.25">
      <c r="A572" t="str">
        <f>'SM45'!B127</f>
        <v>ATLETICA PRO CANOSA</v>
      </c>
      <c r="B572">
        <f>'SM45'!M127</f>
        <v>13</v>
      </c>
      <c r="F572" t="s">
        <v>1</v>
      </c>
      <c r="G572">
        <v>13</v>
      </c>
    </row>
    <row r="573" spans="1:7" x14ac:dyDescent="0.25">
      <c r="A573" t="str">
        <f>'SM45'!B128</f>
        <v>A.S.D. FOGGIA RUNNING</v>
      </c>
      <c r="B573">
        <f>'SM45'!M128</f>
        <v>13</v>
      </c>
      <c r="F573" t="s">
        <v>297</v>
      </c>
      <c r="G573">
        <v>13</v>
      </c>
    </row>
    <row r="574" spans="1:7" x14ac:dyDescent="0.25">
      <c r="A574" t="str">
        <f>'SM45'!B129</f>
        <v>ATLETIC CLUB ALTAMURA</v>
      </c>
      <c r="B574">
        <f>'SM45'!M129</f>
        <v>12</v>
      </c>
      <c r="F574" t="s">
        <v>130</v>
      </c>
      <c r="G574">
        <v>12</v>
      </c>
    </row>
    <row r="575" spans="1:7" x14ac:dyDescent="0.25">
      <c r="A575" t="str">
        <f>'SM45'!B130</f>
        <v>A.MARATONETI ANDRIESI</v>
      </c>
      <c r="B575">
        <f>'SM45'!M130</f>
        <v>12</v>
      </c>
      <c r="F575" t="s">
        <v>127</v>
      </c>
      <c r="G575">
        <v>12</v>
      </c>
    </row>
    <row r="576" spans="1:7" x14ac:dyDescent="0.25">
      <c r="A576" t="str">
        <f>'SM45'!B131</f>
        <v>ASD NEW FITCENTER2.0</v>
      </c>
      <c r="B576">
        <f>'SM45'!M131</f>
        <v>12</v>
      </c>
      <c r="F576" t="s">
        <v>386</v>
      </c>
      <c r="G576">
        <v>12</v>
      </c>
    </row>
    <row r="577" spans="1:7" x14ac:dyDescent="0.25">
      <c r="A577" t="str">
        <f>'SM45'!B132</f>
        <v>GR. POD. MONTE SANTANGELO</v>
      </c>
      <c r="B577">
        <f>'SM45'!M132</f>
        <v>11</v>
      </c>
      <c r="F577" t="s">
        <v>10</v>
      </c>
      <c r="G577">
        <v>11</v>
      </c>
    </row>
    <row r="578" spans="1:7" x14ac:dyDescent="0.25">
      <c r="A578" t="str">
        <f>'SM45'!B133</f>
        <v>ASD AQQUANNVUE TRAIL RUNNING</v>
      </c>
      <c r="B578">
        <f>'SM45'!M133</f>
        <v>11</v>
      </c>
      <c r="F578" t="s">
        <v>617</v>
      </c>
      <c r="G578">
        <v>11</v>
      </c>
    </row>
    <row r="579" spans="1:7" x14ac:dyDescent="0.25">
      <c r="A579" t="str">
        <f>'SM45'!B134</f>
        <v>ASD ATLETICA CASTELLABATE</v>
      </c>
      <c r="B579">
        <f>'SM45'!M134</f>
        <v>10</v>
      </c>
      <c r="F579" t="s">
        <v>73</v>
      </c>
      <c r="G579">
        <v>10</v>
      </c>
    </row>
    <row r="580" spans="1:7" x14ac:dyDescent="0.25">
      <c r="A580" t="str">
        <f>'SM45'!B135</f>
        <v>POD. LUCERA</v>
      </c>
      <c r="B580">
        <f>'SM45'!M135</f>
        <v>8</v>
      </c>
      <c r="F580" t="s">
        <v>271</v>
      </c>
      <c r="G580">
        <v>8</v>
      </c>
    </row>
    <row r="581" spans="1:7" x14ac:dyDescent="0.25">
      <c r="A581" t="str">
        <f>'SM45'!B136</f>
        <v>I PODISTI DI CAPITANATA</v>
      </c>
      <c r="B581">
        <f>'SM45'!M136</f>
        <v>7</v>
      </c>
      <c r="F581" t="s">
        <v>29</v>
      </c>
      <c r="G581">
        <v>7</v>
      </c>
    </row>
    <row r="582" spans="1:7" x14ac:dyDescent="0.25">
      <c r="A582" t="str">
        <f>'SM45'!B137</f>
        <v>BITONTO SPORTIVA</v>
      </c>
      <c r="B582">
        <f>'SM45'!M137</f>
        <v>7</v>
      </c>
      <c r="F582" t="s">
        <v>181</v>
      </c>
      <c r="G582">
        <v>7</v>
      </c>
    </row>
    <row r="583" spans="1:7" x14ac:dyDescent="0.25">
      <c r="A583" t="str">
        <f>'SM45'!B138</f>
        <v>I PODISTI DI CAPITANATA</v>
      </c>
      <c r="B583">
        <f>'SM45'!M138</f>
        <v>6</v>
      </c>
      <c r="F583" t="s">
        <v>29</v>
      </c>
      <c r="G583">
        <v>6</v>
      </c>
    </row>
    <row r="584" spans="1:7" x14ac:dyDescent="0.25">
      <c r="A584" t="str">
        <f>'SM45'!B139</f>
        <v>A.S.D. RUNNING ACADEMY LUCERA</v>
      </c>
      <c r="B584">
        <f>'SM45'!M139</f>
        <v>5</v>
      </c>
      <c r="F584" t="s">
        <v>5</v>
      </c>
      <c r="G584">
        <v>5</v>
      </c>
    </row>
    <row r="585" spans="1:7" x14ac:dyDescent="0.25">
      <c r="A585" t="str">
        <f>'SM45'!B140</f>
        <v>ASD NUOVA ATLETICA TARANTO</v>
      </c>
      <c r="B585">
        <f>'SM45'!M140</f>
        <v>4</v>
      </c>
      <c r="F585" t="s">
        <v>482</v>
      </c>
      <c r="G585">
        <v>4</v>
      </c>
    </row>
    <row r="586" spans="1:7" x14ac:dyDescent="0.25">
      <c r="A586" t="str">
        <f>'SM45'!B141</f>
        <v>A.S.D. FOGGIA RUNNING</v>
      </c>
      <c r="B586">
        <f>'SM45'!M141</f>
        <v>4</v>
      </c>
      <c r="F586" t="s">
        <v>297</v>
      </c>
      <c r="G586">
        <v>4</v>
      </c>
    </row>
    <row r="587" spans="1:7" x14ac:dyDescent="0.25">
      <c r="A587" t="str">
        <f>'SM45'!B142</f>
        <v>PUGLIA MARATHON</v>
      </c>
      <c r="B587">
        <f>'SM45'!M142</f>
        <v>3</v>
      </c>
      <c r="F587" t="s">
        <v>308</v>
      </c>
      <c r="G587">
        <v>3</v>
      </c>
    </row>
    <row r="588" spans="1:7" x14ac:dyDescent="0.25">
      <c r="A588" t="str">
        <f>'SM45'!B143</f>
        <v>ATLETIC CLUB ALTAMURA</v>
      </c>
      <c r="B588">
        <f>'SM45'!M143</f>
        <v>3</v>
      </c>
      <c r="F588" t="s">
        <v>130</v>
      </c>
      <c r="G588">
        <v>3</v>
      </c>
    </row>
    <row r="589" spans="1:7" x14ac:dyDescent="0.25">
      <c r="A589" t="str">
        <f>'SM45'!B144</f>
        <v>ATLETIC CLUB ALTAMURA</v>
      </c>
      <c r="B589">
        <f>'SM45'!M144</f>
        <v>2</v>
      </c>
      <c r="F589" t="s">
        <v>130</v>
      </c>
      <c r="G589">
        <v>2</v>
      </c>
    </row>
    <row r="590" spans="1:7" x14ac:dyDescent="0.25">
      <c r="A590" t="str">
        <f>'SM45'!B145</f>
        <v>A.S. CULTURALE POD. S. STEFANO</v>
      </c>
      <c r="B590">
        <f>'SM45'!M145</f>
        <v>2</v>
      </c>
      <c r="F590" t="s">
        <v>43</v>
      </c>
      <c r="G590">
        <v>2</v>
      </c>
    </row>
    <row r="591" spans="1:7" x14ac:dyDescent="0.25">
      <c r="A591" t="str">
        <f>'SM45'!B146</f>
        <v>A.S.D. BISCEGLIE RUNNING</v>
      </c>
      <c r="B591">
        <f>'SM45'!M146</f>
        <v>1</v>
      </c>
      <c r="F591" t="s">
        <v>14</v>
      </c>
      <c r="G591">
        <v>1</v>
      </c>
    </row>
    <row r="592" spans="1:7" x14ac:dyDescent="0.25">
      <c r="A592" t="str">
        <f>'SM45'!B147</f>
        <v>A.S.D. FOGGIA RUNNING</v>
      </c>
      <c r="B592">
        <f>'SM45'!M147</f>
        <v>1</v>
      </c>
      <c r="F592" t="s">
        <v>297</v>
      </c>
      <c r="G592">
        <v>1</v>
      </c>
    </row>
    <row r="593" spans="1:7" x14ac:dyDescent="0.25">
      <c r="A593">
        <f>'SM45'!B148</f>
        <v>0</v>
      </c>
      <c r="B593">
        <f>'SM45'!M148</f>
        <v>0</v>
      </c>
      <c r="F593">
        <v>0</v>
      </c>
      <c r="G593">
        <v>0</v>
      </c>
    </row>
    <row r="594" spans="1:7" x14ac:dyDescent="0.25">
      <c r="A594">
        <f>'SM45'!B149</f>
        <v>0</v>
      </c>
      <c r="B594">
        <f>'SM45'!M149</f>
        <v>0</v>
      </c>
      <c r="F594">
        <v>0</v>
      </c>
      <c r="G594">
        <v>0</v>
      </c>
    </row>
    <row r="595" spans="1:7" x14ac:dyDescent="0.25">
      <c r="A595">
        <f>'SM45'!B150</f>
        <v>0</v>
      </c>
      <c r="B595">
        <f>'SM45'!M150</f>
        <v>0</v>
      </c>
      <c r="F595">
        <v>0</v>
      </c>
      <c r="G595">
        <v>0</v>
      </c>
    </row>
    <row r="596" spans="1:7" x14ac:dyDescent="0.25">
      <c r="A596">
        <f>'SM45'!B151</f>
        <v>0</v>
      </c>
      <c r="B596">
        <f>'SM45'!M151</f>
        <v>0</v>
      </c>
      <c r="F596">
        <v>0</v>
      </c>
      <c r="G596">
        <v>0</v>
      </c>
    </row>
    <row r="597" spans="1:7" x14ac:dyDescent="0.25">
      <c r="A597">
        <f>'SM45'!B152</f>
        <v>0</v>
      </c>
      <c r="B597">
        <f>'SM45'!M152</f>
        <v>0</v>
      </c>
      <c r="F597">
        <v>0</v>
      </c>
      <c r="G597">
        <v>0</v>
      </c>
    </row>
    <row r="598" spans="1:7" x14ac:dyDescent="0.25">
      <c r="A598">
        <f>'SM45'!B153</f>
        <v>0</v>
      </c>
      <c r="B598">
        <f>'SM45'!M153</f>
        <v>0</v>
      </c>
      <c r="F598">
        <v>0</v>
      </c>
      <c r="G598">
        <v>0</v>
      </c>
    </row>
    <row r="599" spans="1:7" x14ac:dyDescent="0.25">
      <c r="A599">
        <f>'SM45'!B154</f>
        <v>0</v>
      </c>
      <c r="B599">
        <f>'SM45'!M154</f>
        <v>0</v>
      </c>
      <c r="F599">
        <v>0</v>
      </c>
      <c r="G599">
        <v>0</v>
      </c>
    </row>
    <row r="600" spans="1:7" x14ac:dyDescent="0.25">
      <c r="A600">
        <f>'SM45'!B155</f>
        <v>0</v>
      </c>
      <c r="B600">
        <f>'SM45'!M155</f>
        <v>0</v>
      </c>
      <c r="F600">
        <v>0</v>
      </c>
      <c r="G600">
        <v>0</v>
      </c>
    </row>
    <row r="601" spans="1:7" x14ac:dyDescent="0.25">
      <c r="A601">
        <f>'SM45'!B156</f>
        <v>0</v>
      </c>
      <c r="B601">
        <f>'SM45'!M156</f>
        <v>0</v>
      </c>
      <c r="F601">
        <v>0</v>
      </c>
      <c r="G601">
        <v>0</v>
      </c>
    </row>
    <row r="602" spans="1:7" x14ac:dyDescent="0.25">
      <c r="A602">
        <f>'SM45'!B157</f>
        <v>0</v>
      </c>
      <c r="B602">
        <f>'SM45'!M157</f>
        <v>0</v>
      </c>
      <c r="F602">
        <v>0</v>
      </c>
      <c r="G602">
        <v>0</v>
      </c>
    </row>
    <row r="603" spans="1:7" x14ac:dyDescent="0.25">
      <c r="A603">
        <f>'SM45'!B158</f>
        <v>0</v>
      </c>
      <c r="B603">
        <f>'SM45'!M158</f>
        <v>0</v>
      </c>
      <c r="F603">
        <v>0</v>
      </c>
      <c r="G603">
        <v>0</v>
      </c>
    </row>
    <row r="604" spans="1:7" x14ac:dyDescent="0.25">
      <c r="A604">
        <f>'SM45'!B159</f>
        <v>0</v>
      </c>
      <c r="B604">
        <f>'SM45'!M159</f>
        <v>0</v>
      </c>
      <c r="F604">
        <v>0</v>
      </c>
      <c r="G604">
        <v>0</v>
      </c>
    </row>
    <row r="605" spans="1:7" x14ac:dyDescent="0.25">
      <c r="A605">
        <f>'SM45'!B160</f>
        <v>0</v>
      </c>
      <c r="B605">
        <f>'SM45'!M160</f>
        <v>0</v>
      </c>
      <c r="F605">
        <v>0</v>
      </c>
      <c r="G605">
        <v>0</v>
      </c>
    </row>
    <row r="606" spans="1:7" x14ac:dyDescent="0.25">
      <c r="A606">
        <f>'SM45'!B161</f>
        <v>0</v>
      </c>
      <c r="B606">
        <f>'SM45'!M161</f>
        <v>0</v>
      </c>
      <c r="F606">
        <v>0</v>
      </c>
      <c r="G606">
        <v>0</v>
      </c>
    </row>
    <row r="607" spans="1:7" x14ac:dyDescent="0.25">
      <c r="A607">
        <f>'SM45'!B162</f>
        <v>0</v>
      </c>
      <c r="B607">
        <f>'SM45'!M162</f>
        <v>0</v>
      </c>
      <c r="F607">
        <v>0</v>
      </c>
      <c r="G607">
        <v>0</v>
      </c>
    </row>
    <row r="608" spans="1:7" x14ac:dyDescent="0.25">
      <c r="A608">
        <f>'SM45'!B163</f>
        <v>0</v>
      </c>
      <c r="B608">
        <f>'SM45'!M163</f>
        <v>0</v>
      </c>
      <c r="F608">
        <v>0</v>
      </c>
      <c r="G608">
        <v>0</v>
      </c>
    </row>
    <row r="609" spans="1:7" x14ac:dyDescent="0.25">
      <c r="A609">
        <f>'SM45'!B164</f>
        <v>0</v>
      </c>
      <c r="B609">
        <f>'SM45'!M164</f>
        <v>0</v>
      </c>
      <c r="F609">
        <v>0</v>
      </c>
      <c r="G609">
        <v>0</v>
      </c>
    </row>
    <row r="610" spans="1:7" x14ac:dyDescent="0.25">
      <c r="A610">
        <f>'SM45'!B165</f>
        <v>0</v>
      </c>
      <c r="B610">
        <f>'SM45'!M165</f>
        <v>0</v>
      </c>
      <c r="F610">
        <v>0</v>
      </c>
      <c r="G610">
        <v>0</v>
      </c>
    </row>
    <row r="611" spans="1:7" x14ac:dyDescent="0.25">
      <c r="A611">
        <f>'SM45'!B166</f>
        <v>0</v>
      </c>
      <c r="B611">
        <f>'SM45'!M166</f>
        <v>0</v>
      </c>
      <c r="F611">
        <v>0</v>
      </c>
      <c r="G611">
        <v>0</v>
      </c>
    </row>
    <row r="612" spans="1:7" x14ac:dyDescent="0.25">
      <c r="A612">
        <f>'SM45'!B167</f>
        <v>0</v>
      </c>
      <c r="B612">
        <f>'SM45'!M167</f>
        <v>0</v>
      </c>
      <c r="F612">
        <v>0</v>
      </c>
      <c r="G612">
        <v>0</v>
      </c>
    </row>
    <row r="613" spans="1:7" x14ac:dyDescent="0.25">
      <c r="A613">
        <f>'SM45'!B168</f>
        <v>0</v>
      </c>
      <c r="B613">
        <f>'SM45'!M168</f>
        <v>0</v>
      </c>
      <c r="F613">
        <v>0</v>
      </c>
      <c r="G613">
        <v>0</v>
      </c>
    </row>
    <row r="614" spans="1:7" x14ac:dyDescent="0.25">
      <c r="A614">
        <f>'SM45'!B169</f>
        <v>0</v>
      </c>
      <c r="B614">
        <f>'SM45'!M169</f>
        <v>0</v>
      </c>
      <c r="F614">
        <v>0</v>
      </c>
      <c r="G614">
        <v>0</v>
      </c>
    </row>
    <row r="615" spans="1:7" x14ac:dyDescent="0.25">
      <c r="A615">
        <f>'SM45'!B170</f>
        <v>0</v>
      </c>
      <c r="B615">
        <f>'SM45'!M170</f>
        <v>0</v>
      </c>
      <c r="F615">
        <v>0</v>
      </c>
      <c r="G615">
        <v>0</v>
      </c>
    </row>
    <row r="616" spans="1:7" x14ac:dyDescent="0.25">
      <c r="A616">
        <f>'SM45'!B171</f>
        <v>0</v>
      </c>
      <c r="B616">
        <f>'SM45'!M171</f>
        <v>0</v>
      </c>
      <c r="F616">
        <v>0</v>
      </c>
      <c r="G616">
        <v>0</v>
      </c>
    </row>
    <row r="617" spans="1:7" x14ac:dyDescent="0.25">
      <c r="A617">
        <f>'SM45'!B172</f>
        <v>0</v>
      </c>
      <c r="B617">
        <f>'SM45'!M150</f>
        <v>0</v>
      </c>
      <c r="F617">
        <v>0</v>
      </c>
      <c r="G617">
        <v>0</v>
      </c>
    </row>
    <row r="618" spans="1:7" x14ac:dyDescent="0.25">
      <c r="A618">
        <f>'SM45'!B173</f>
        <v>0</v>
      </c>
      <c r="B618">
        <f>'SM45'!M151</f>
        <v>0</v>
      </c>
      <c r="F618">
        <v>0</v>
      </c>
      <c r="G618">
        <v>0</v>
      </c>
    </row>
    <row r="619" spans="1:7" x14ac:dyDescent="0.25">
      <c r="A619">
        <f>'SM45'!B174</f>
        <v>0</v>
      </c>
      <c r="B619">
        <f>'SM45'!M152</f>
        <v>0</v>
      </c>
      <c r="F619">
        <v>0</v>
      </c>
      <c r="G619">
        <v>0</v>
      </c>
    </row>
    <row r="620" spans="1:7" x14ac:dyDescent="0.25">
      <c r="A620">
        <f>'SM45'!B175</f>
        <v>0</v>
      </c>
      <c r="B620">
        <f>'SM45'!M153</f>
        <v>0</v>
      </c>
      <c r="F620">
        <v>0</v>
      </c>
      <c r="G620">
        <v>0</v>
      </c>
    </row>
    <row r="621" spans="1:7" x14ac:dyDescent="0.25">
      <c r="A621">
        <f>'SM45'!B176</f>
        <v>0</v>
      </c>
      <c r="B621">
        <f>'SM45'!M154</f>
        <v>0</v>
      </c>
      <c r="F621">
        <v>0</v>
      </c>
      <c r="G621">
        <v>0</v>
      </c>
    </row>
    <row r="622" spans="1:7" x14ac:dyDescent="0.25">
      <c r="A622">
        <f>'SM45'!B177</f>
        <v>0</v>
      </c>
      <c r="B622">
        <f>'SM45'!M155</f>
        <v>0</v>
      </c>
      <c r="F622">
        <v>0</v>
      </c>
      <c r="G622">
        <v>0</v>
      </c>
    </row>
    <row r="623" spans="1:7" x14ac:dyDescent="0.25">
      <c r="A623">
        <f>'SM45'!B178</f>
        <v>0</v>
      </c>
      <c r="B623">
        <f>'SM45'!M156</f>
        <v>0</v>
      </c>
      <c r="F623">
        <v>0</v>
      </c>
      <c r="G623">
        <v>0</v>
      </c>
    </row>
    <row r="624" spans="1:7" x14ac:dyDescent="0.25">
      <c r="A624">
        <f>'SM45'!B179</f>
        <v>0</v>
      </c>
      <c r="B624">
        <f>'SM45'!M157</f>
        <v>0</v>
      </c>
      <c r="F624">
        <v>0</v>
      </c>
      <c r="G624">
        <v>0</v>
      </c>
    </row>
    <row r="625" spans="1:7" x14ac:dyDescent="0.25">
      <c r="A625">
        <f>'SM45'!B180</f>
        <v>0</v>
      </c>
      <c r="B625">
        <f>'SM45'!M158</f>
        <v>0</v>
      </c>
      <c r="F625">
        <v>0</v>
      </c>
      <c r="G625">
        <v>0</v>
      </c>
    </row>
    <row r="626" spans="1:7" x14ac:dyDescent="0.25">
      <c r="A626">
        <f>'SM45'!B181</f>
        <v>0</v>
      </c>
      <c r="B626">
        <f>'SM45'!M159</f>
        <v>0</v>
      </c>
      <c r="F626">
        <v>0</v>
      </c>
      <c r="G626">
        <v>0</v>
      </c>
    </row>
    <row r="627" spans="1:7" x14ac:dyDescent="0.25">
      <c r="A627">
        <f>'SM45'!B182</f>
        <v>0</v>
      </c>
      <c r="B627">
        <f>'SM45'!M160</f>
        <v>0</v>
      </c>
      <c r="F627">
        <v>0</v>
      </c>
      <c r="G627">
        <v>0</v>
      </c>
    </row>
    <row r="628" spans="1:7" x14ac:dyDescent="0.25">
      <c r="A628">
        <f>'SM45'!B183</f>
        <v>0</v>
      </c>
      <c r="B628">
        <f>'SM45'!M161</f>
        <v>0</v>
      </c>
      <c r="F628">
        <v>0</v>
      </c>
      <c r="G628">
        <v>0</v>
      </c>
    </row>
    <row r="629" spans="1:7" x14ac:dyDescent="0.25">
      <c r="A629">
        <f>'SM45'!B184</f>
        <v>0</v>
      </c>
      <c r="B629">
        <f>'SM45'!M162</f>
        <v>0</v>
      </c>
      <c r="F629">
        <v>0</v>
      </c>
      <c r="G629">
        <v>0</v>
      </c>
    </row>
    <row r="630" spans="1:7" x14ac:dyDescent="0.25">
      <c r="A630">
        <f>'SM45'!B185</f>
        <v>0</v>
      </c>
      <c r="B630">
        <f>'SM45'!M163</f>
        <v>0</v>
      </c>
      <c r="F630">
        <v>0</v>
      </c>
      <c r="G630">
        <v>0</v>
      </c>
    </row>
    <row r="631" spans="1:7" x14ac:dyDescent="0.25">
      <c r="A631">
        <f>'SM45'!B186</f>
        <v>0</v>
      </c>
      <c r="B631">
        <f>'SM45'!M164</f>
        <v>0</v>
      </c>
      <c r="F631">
        <v>0</v>
      </c>
      <c r="G631">
        <v>0</v>
      </c>
    </row>
    <row r="632" spans="1:7" x14ac:dyDescent="0.25">
      <c r="A632">
        <f>'SM45'!B187</f>
        <v>0</v>
      </c>
      <c r="B632">
        <f>'SM45'!M165</f>
        <v>0</v>
      </c>
      <c r="F632">
        <v>0</v>
      </c>
      <c r="G632">
        <v>0</v>
      </c>
    </row>
    <row r="633" spans="1:7" x14ac:dyDescent="0.25">
      <c r="A633">
        <f>'SM45'!B188</f>
        <v>0</v>
      </c>
      <c r="B633">
        <f>'SM45'!M166</f>
        <v>0</v>
      </c>
      <c r="F633">
        <v>0</v>
      </c>
      <c r="G633">
        <v>0</v>
      </c>
    </row>
    <row r="634" spans="1:7" x14ac:dyDescent="0.25">
      <c r="A634">
        <f>'SM45'!B189</f>
        <v>0</v>
      </c>
      <c r="B634">
        <f>'SM45'!M167</f>
        <v>0</v>
      </c>
      <c r="F634">
        <v>0</v>
      </c>
      <c r="G634">
        <v>0</v>
      </c>
    </row>
    <row r="635" spans="1:7" x14ac:dyDescent="0.25">
      <c r="A635">
        <f>'SM45'!B168</f>
        <v>0</v>
      </c>
      <c r="B635">
        <f>'SM45'!M168</f>
        <v>0</v>
      </c>
      <c r="F635">
        <v>0</v>
      </c>
      <c r="G635">
        <v>0</v>
      </c>
    </row>
    <row r="636" spans="1:7" x14ac:dyDescent="0.25">
      <c r="A636">
        <f>'SM45'!B169</f>
        <v>0</v>
      </c>
      <c r="B636">
        <f>'SM45'!M169</f>
        <v>0</v>
      </c>
      <c r="F636">
        <v>0</v>
      </c>
      <c r="G636">
        <v>0</v>
      </c>
    </row>
    <row r="637" spans="1:7" x14ac:dyDescent="0.25">
      <c r="A637">
        <f>'SM45'!B170</f>
        <v>0</v>
      </c>
      <c r="B637">
        <f>'SM45'!M170</f>
        <v>0</v>
      </c>
      <c r="F637">
        <v>0</v>
      </c>
      <c r="G637">
        <v>0</v>
      </c>
    </row>
    <row r="638" spans="1:7" x14ac:dyDescent="0.25">
      <c r="A638">
        <f>'SM45'!B171</f>
        <v>0</v>
      </c>
      <c r="B638">
        <f>'SM45'!M171</f>
        <v>0</v>
      </c>
      <c r="F638">
        <v>0</v>
      </c>
      <c r="G638">
        <v>0</v>
      </c>
    </row>
    <row r="639" spans="1:7" x14ac:dyDescent="0.25">
      <c r="A639">
        <f>'SM45'!B172</f>
        <v>0</v>
      </c>
      <c r="B639">
        <f>'SM45'!M172</f>
        <v>0</v>
      </c>
      <c r="F639">
        <v>0</v>
      </c>
      <c r="G639">
        <v>0</v>
      </c>
    </row>
    <row r="640" spans="1:7" x14ac:dyDescent="0.25">
      <c r="A640">
        <f>'SM45'!B173</f>
        <v>0</v>
      </c>
      <c r="B640">
        <f>'SM45'!M173</f>
        <v>0</v>
      </c>
      <c r="F640">
        <v>0</v>
      </c>
      <c r="G640">
        <v>0</v>
      </c>
    </row>
    <row r="641" spans="1:7" x14ac:dyDescent="0.25">
      <c r="A641">
        <f>'SM45'!B174</f>
        <v>0</v>
      </c>
      <c r="B641">
        <f>'SM45'!M174</f>
        <v>0</v>
      </c>
      <c r="F641">
        <v>0</v>
      </c>
      <c r="G641">
        <v>0</v>
      </c>
    </row>
    <row r="642" spans="1:7" x14ac:dyDescent="0.25">
      <c r="A642">
        <f>'SM45'!B175</f>
        <v>0</v>
      </c>
      <c r="B642">
        <f>'SM45'!M175</f>
        <v>0</v>
      </c>
      <c r="F642">
        <v>0</v>
      </c>
      <c r="G642">
        <v>0</v>
      </c>
    </row>
    <row r="643" spans="1:7" x14ac:dyDescent="0.25">
      <c r="A643">
        <f>'SM45'!B176</f>
        <v>0</v>
      </c>
      <c r="B643">
        <f>'SM45'!M176</f>
        <v>0</v>
      </c>
      <c r="F643">
        <v>0</v>
      </c>
      <c r="G643">
        <v>0</v>
      </c>
    </row>
    <row r="644" spans="1:7" x14ac:dyDescent="0.25">
      <c r="A644">
        <f>'SM45'!B177</f>
        <v>0</v>
      </c>
      <c r="B644">
        <f>'SM45'!M177</f>
        <v>0</v>
      </c>
      <c r="F644">
        <v>0</v>
      </c>
      <c r="G644">
        <v>0</v>
      </c>
    </row>
    <row r="645" spans="1:7" x14ac:dyDescent="0.25">
      <c r="A645">
        <f>'SM45'!B178</f>
        <v>0</v>
      </c>
      <c r="B645">
        <f>'SM45'!M178</f>
        <v>0</v>
      </c>
      <c r="F645">
        <v>0</v>
      </c>
      <c r="G645">
        <v>0</v>
      </c>
    </row>
    <row r="646" spans="1:7" x14ac:dyDescent="0.25">
      <c r="A646">
        <f>'SM45'!B179</f>
        <v>0</v>
      </c>
      <c r="B646">
        <f>'SM45'!M179</f>
        <v>0</v>
      </c>
      <c r="F646">
        <v>0</v>
      </c>
      <c r="G646">
        <v>0</v>
      </c>
    </row>
    <row r="647" spans="1:7" x14ac:dyDescent="0.25">
      <c r="A647">
        <f>'SM45'!B180</f>
        <v>0</v>
      </c>
      <c r="B647">
        <f>'SM45'!M180</f>
        <v>0</v>
      </c>
      <c r="F647">
        <v>0</v>
      </c>
      <c r="G647">
        <v>0</v>
      </c>
    </row>
    <row r="648" spans="1:7" x14ac:dyDescent="0.25">
      <c r="A648">
        <f>'SM45'!B181</f>
        <v>0</v>
      </c>
      <c r="B648">
        <f>'SM45'!M181</f>
        <v>0</v>
      </c>
      <c r="F648">
        <v>0</v>
      </c>
      <c r="G648">
        <v>0</v>
      </c>
    </row>
    <row r="649" spans="1:7" x14ac:dyDescent="0.25">
      <c r="A649">
        <f>'SM45'!B182</f>
        <v>0</v>
      </c>
      <c r="B649">
        <f>'SM45'!M182</f>
        <v>0</v>
      </c>
      <c r="F649">
        <v>0</v>
      </c>
      <c r="G649">
        <v>0</v>
      </c>
    </row>
    <row r="650" spans="1:7" x14ac:dyDescent="0.25">
      <c r="A650">
        <f>'SM45'!B183</f>
        <v>0</v>
      </c>
      <c r="B650">
        <f>'SM45'!M183</f>
        <v>0</v>
      </c>
      <c r="F650">
        <v>0</v>
      </c>
      <c r="G650">
        <v>0</v>
      </c>
    </row>
    <row r="651" spans="1:7" x14ac:dyDescent="0.25">
      <c r="A651" t="str">
        <f>'SM50'!B6</f>
        <v>ASD FELICI DI CORRERE BARLETTA</v>
      </c>
      <c r="B651">
        <f>'SM50'!M6</f>
        <v>202</v>
      </c>
      <c r="F651" t="s">
        <v>289</v>
      </c>
      <c r="G651">
        <v>202</v>
      </c>
    </row>
    <row r="652" spans="1:7" x14ac:dyDescent="0.25">
      <c r="A652" t="str">
        <f>'SM50'!B7</f>
        <v>A.S. CULTURALE POD. S. STEFANO</v>
      </c>
      <c r="B652">
        <f>'SM50'!M7</f>
        <v>176</v>
      </c>
      <c r="F652" t="s">
        <v>43</v>
      </c>
      <c r="G652">
        <v>176</v>
      </c>
    </row>
    <row r="653" spans="1:7" x14ac:dyDescent="0.25">
      <c r="A653" t="str">
        <f>'SM50'!B8</f>
        <v>ATLETICA PRO CANOSA</v>
      </c>
      <c r="B653">
        <f>'SM50'!M8</f>
        <v>173</v>
      </c>
      <c r="F653" t="s">
        <v>1</v>
      </c>
      <c r="G653">
        <v>173</v>
      </c>
    </row>
    <row r="654" spans="1:7" x14ac:dyDescent="0.25">
      <c r="A654" t="str">
        <f>'SM50'!B9</f>
        <v>A.S.D. ATLETICA APRICENA</v>
      </c>
      <c r="B654">
        <f>'SM50'!M9</f>
        <v>135</v>
      </c>
      <c r="F654" t="s">
        <v>333</v>
      </c>
      <c r="G654">
        <v>135</v>
      </c>
    </row>
    <row r="655" spans="1:7" x14ac:dyDescent="0.25">
      <c r="A655" t="str">
        <f>'SM50'!B10</f>
        <v>MARATHON CLUB MINERVINO</v>
      </c>
      <c r="B655">
        <f>'SM50'!M10</f>
        <v>133</v>
      </c>
      <c r="F655" t="s">
        <v>316</v>
      </c>
      <c r="G655">
        <v>133</v>
      </c>
    </row>
    <row r="656" spans="1:7" x14ac:dyDescent="0.25">
      <c r="A656" t="str">
        <f>'SM50'!B11</f>
        <v>ATLETICA PRO CANOSA</v>
      </c>
      <c r="B656">
        <f>'SM50'!M11</f>
        <v>132</v>
      </c>
      <c r="F656" t="s">
        <v>1</v>
      </c>
      <c r="G656">
        <v>132</v>
      </c>
    </row>
    <row r="657" spans="1:7" x14ac:dyDescent="0.25">
      <c r="A657" t="str">
        <f>'SM50'!B12</f>
        <v>ASD FELICI DI CORRERE BARLETTA</v>
      </c>
      <c r="B657">
        <f>'SM50'!M12</f>
        <v>121</v>
      </c>
      <c r="F657" t="s">
        <v>289</v>
      </c>
      <c r="G657">
        <v>121</v>
      </c>
    </row>
    <row r="658" spans="1:7" x14ac:dyDescent="0.25">
      <c r="A658" t="str">
        <f>'SM50'!B13</f>
        <v>BARLETTA SPORTIVA</v>
      </c>
      <c r="B658">
        <f>'SM50'!M13</f>
        <v>119</v>
      </c>
      <c r="F658" t="s">
        <v>80</v>
      </c>
      <c r="G658">
        <v>119</v>
      </c>
    </row>
    <row r="659" spans="1:7" x14ac:dyDescent="0.25">
      <c r="A659" t="str">
        <f>'SM50'!B14</f>
        <v>A.MARATONETI ANDRIESI</v>
      </c>
      <c r="B659">
        <f>'SM50'!M14</f>
        <v>114</v>
      </c>
      <c r="F659" t="s">
        <v>127</v>
      </c>
      <c r="G659">
        <v>114</v>
      </c>
    </row>
    <row r="660" spans="1:7" x14ac:dyDescent="0.25">
      <c r="A660" t="str">
        <f>'SM50'!B15</f>
        <v>ROAD RUNNERS TRANI</v>
      </c>
      <c r="B660">
        <f>'SM50'!M15</f>
        <v>112</v>
      </c>
      <c r="F660" t="s">
        <v>8</v>
      </c>
      <c r="G660">
        <v>112</v>
      </c>
    </row>
    <row r="661" spans="1:7" x14ac:dyDescent="0.25">
      <c r="A661" t="str">
        <f>'SM50'!B16</f>
        <v>G.S. ATL. SAN FERDINANDO</v>
      </c>
      <c r="B661">
        <f>'SM50'!M16</f>
        <v>106</v>
      </c>
      <c r="F661" t="s">
        <v>122</v>
      </c>
      <c r="G661">
        <v>106</v>
      </c>
    </row>
    <row r="662" spans="1:7" x14ac:dyDescent="0.25">
      <c r="A662" t="str">
        <f>'SM50'!B17</f>
        <v>RUNCARD</v>
      </c>
      <c r="B662">
        <f>'SM50'!M17</f>
        <v>103</v>
      </c>
      <c r="F662" t="s">
        <v>12</v>
      </c>
      <c r="G662">
        <v>103</v>
      </c>
    </row>
    <row r="663" spans="1:7" x14ac:dyDescent="0.25">
      <c r="A663" t="str">
        <f>'SM50'!B18</f>
        <v>ATLETICA AMATORI BRINDISI</v>
      </c>
      <c r="B663">
        <f>'SM50'!M18</f>
        <v>102</v>
      </c>
      <c r="F663" t="s">
        <v>327</v>
      </c>
      <c r="G663">
        <v>102</v>
      </c>
    </row>
    <row r="664" spans="1:7" x14ac:dyDescent="0.25">
      <c r="A664" t="str">
        <f>'SM50'!B19</f>
        <v>ATLETICA PRO CANOSA</v>
      </c>
      <c r="B664">
        <f>'SM50'!M19</f>
        <v>101</v>
      </c>
      <c r="F664" t="s">
        <v>1</v>
      </c>
      <c r="G664">
        <v>101</v>
      </c>
    </row>
    <row r="665" spans="1:7" x14ac:dyDescent="0.25">
      <c r="A665" t="str">
        <f>'SM50'!B20</f>
        <v>I PODISTI DI CAPITANATA</v>
      </c>
      <c r="B665">
        <f>'SM50'!M20</f>
        <v>100</v>
      </c>
      <c r="F665" t="s">
        <v>29</v>
      </c>
      <c r="G665">
        <v>100</v>
      </c>
    </row>
    <row r="666" spans="1:7" x14ac:dyDescent="0.25">
      <c r="A666" t="str">
        <f>'SM50'!B21</f>
        <v>ASD POLISPORTIVA EPPE MERLA</v>
      </c>
      <c r="B666">
        <f>'SM50'!M21</f>
        <v>99</v>
      </c>
      <c r="F666" t="s">
        <v>21</v>
      </c>
      <c r="G666">
        <v>99</v>
      </c>
    </row>
    <row r="667" spans="1:7" x14ac:dyDescent="0.25">
      <c r="A667" t="str">
        <f>'SM50'!B22</f>
        <v>ASD POLISPORTIVA EPPE MERLA</v>
      </c>
      <c r="B667">
        <f>'SM50'!M22</f>
        <v>95</v>
      </c>
      <c r="F667" t="s">
        <v>21</v>
      </c>
      <c r="G667">
        <v>95</v>
      </c>
    </row>
    <row r="668" spans="1:7" x14ac:dyDescent="0.25">
      <c r="A668" t="str">
        <f>'SM50'!B23</f>
        <v>ATLETICA PRO CANOSA</v>
      </c>
      <c r="B668">
        <f>'SM50'!M23</f>
        <v>93</v>
      </c>
      <c r="F668" t="s">
        <v>1</v>
      </c>
      <c r="G668">
        <v>93</v>
      </c>
    </row>
    <row r="669" spans="1:7" x14ac:dyDescent="0.25">
      <c r="A669" t="str">
        <f>'SM50'!B24</f>
        <v>G.S. ATL. SAN FERDINANDO</v>
      </c>
      <c r="B669">
        <f>'SM50'!M24</f>
        <v>93</v>
      </c>
      <c r="F669" t="s">
        <v>122</v>
      </c>
      <c r="G669">
        <v>93</v>
      </c>
    </row>
    <row r="670" spans="1:7" x14ac:dyDescent="0.25">
      <c r="A670" t="str">
        <f>'SM50'!B25</f>
        <v>POL. CIOCIARA ANTONIO FAVA</v>
      </c>
      <c r="B670">
        <f>'SM50'!M25</f>
        <v>92</v>
      </c>
      <c r="F670" t="s">
        <v>88</v>
      </c>
      <c r="G670">
        <v>92</v>
      </c>
    </row>
    <row r="671" spans="1:7" x14ac:dyDescent="0.25">
      <c r="A671" t="str">
        <f>'SM50'!B26</f>
        <v>A.S.D. DAUNIA RUNNING</v>
      </c>
      <c r="B671">
        <f>'SM50'!M26</f>
        <v>91</v>
      </c>
      <c r="F671" t="s">
        <v>250</v>
      </c>
      <c r="G671">
        <v>91</v>
      </c>
    </row>
    <row r="672" spans="1:7" x14ac:dyDescent="0.25">
      <c r="A672" t="str">
        <f>'SM50'!B27</f>
        <v>ATL. AMATORI IRSINESE</v>
      </c>
      <c r="B672">
        <f>'SM50'!M27</f>
        <v>90</v>
      </c>
      <c r="F672" t="s">
        <v>398</v>
      </c>
      <c r="G672">
        <v>90</v>
      </c>
    </row>
    <row r="673" spans="1:7" x14ac:dyDescent="0.25">
      <c r="A673" t="str">
        <f>'SM50'!B28</f>
        <v>ASD FELICI DI CORRERE BARLETTA</v>
      </c>
      <c r="B673">
        <f>'SM50'!M28</f>
        <v>90</v>
      </c>
      <c r="F673" t="s">
        <v>289</v>
      </c>
      <c r="G673">
        <v>90</v>
      </c>
    </row>
    <row r="674" spans="1:7" x14ac:dyDescent="0.25">
      <c r="A674" t="str">
        <f>'SM50'!B29</f>
        <v>A.S.D. ATLETICA APRICENA</v>
      </c>
      <c r="B674">
        <f>'SM50'!M29</f>
        <v>89</v>
      </c>
      <c r="F674" t="s">
        <v>333</v>
      </c>
      <c r="G674">
        <v>89</v>
      </c>
    </row>
    <row r="675" spans="1:7" x14ac:dyDescent="0.25">
      <c r="A675" t="str">
        <f>'SM50'!B30</f>
        <v>ATLETICA CORREREPOLLINO</v>
      </c>
      <c r="B675">
        <f>'SM50'!M30</f>
        <v>88</v>
      </c>
      <c r="F675" t="s">
        <v>502</v>
      </c>
      <c r="G675">
        <v>88</v>
      </c>
    </row>
    <row r="676" spans="1:7" x14ac:dyDescent="0.25">
      <c r="A676" t="str">
        <f>'SM50'!B31</f>
        <v>ASD POLISPORTIVA EPPE MERLA</v>
      </c>
      <c r="B676">
        <f>'SM50'!M31</f>
        <v>87</v>
      </c>
      <c r="F676" t="s">
        <v>21</v>
      </c>
      <c r="G676">
        <v>87</v>
      </c>
    </row>
    <row r="677" spans="1:7" x14ac:dyDescent="0.25">
      <c r="A677" t="str">
        <f>'SM50'!B32</f>
        <v>ASD TERLIZZI SPORTING CLUB</v>
      </c>
      <c r="B677">
        <f>'SM50'!M32</f>
        <v>86</v>
      </c>
      <c r="F677" t="s">
        <v>254</v>
      </c>
      <c r="G677">
        <v>86</v>
      </c>
    </row>
    <row r="678" spans="1:7" x14ac:dyDescent="0.25">
      <c r="A678" t="str">
        <f>'SM50'!B33</f>
        <v>MARATHON CLUB MINERVINO</v>
      </c>
      <c r="B678">
        <f>'SM50'!M33</f>
        <v>85</v>
      </c>
      <c r="F678" t="s">
        <v>316</v>
      </c>
      <c r="G678">
        <v>85</v>
      </c>
    </row>
    <row r="679" spans="1:7" x14ac:dyDescent="0.25">
      <c r="A679" t="str">
        <f>'SM50'!B34</f>
        <v>BORN TO RUN</v>
      </c>
      <c r="B679">
        <f>'SM50'!M34</f>
        <v>83</v>
      </c>
      <c r="F679" t="s">
        <v>508</v>
      </c>
      <c r="G679">
        <v>83</v>
      </c>
    </row>
    <row r="680" spans="1:7" x14ac:dyDescent="0.25">
      <c r="A680" t="str">
        <f>'SM50'!B35</f>
        <v>A.S. TRANI MARATHON</v>
      </c>
      <c r="B680">
        <f>'SM50'!M35</f>
        <v>82</v>
      </c>
      <c r="F680" t="s">
        <v>52</v>
      </c>
      <c r="G680">
        <v>82</v>
      </c>
    </row>
    <row r="681" spans="1:7" x14ac:dyDescent="0.25">
      <c r="A681" t="str">
        <f>'SM50'!B36</f>
        <v>SSD A R.L. ARTEMOVIMENTO</v>
      </c>
      <c r="B681">
        <f>'SM50'!M36</f>
        <v>81</v>
      </c>
      <c r="F681" t="s">
        <v>341</v>
      </c>
      <c r="G681">
        <v>81</v>
      </c>
    </row>
    <row r="682" spans="1:7" x14ac:dyDescent="0.25">
      <c r="A682" t="str">
        <f>'SM50'!B37</f>
        <v>A.MARATONETI ANDRIESI</v>
      </c>
      <c r="B682">
        <f>'SM50'!M37</f>
        <v>81</v>
      </c>
      <c r="F682" t="s">
        <v>127</v>
      </c>
      <c r="G682">
        <v>81</v>
      </c>
    </row>
    <row r="683" spans="1:7" x14ac:dyDescent="0.25">
      <c r="A683" t="str">
        <f>'SM50'!B38</f>
        <v>ASD MARATHON CL. ARIANO IRPINO</v>
      </c>
      <c r="B683">
        <f>'SM50'!M38</f>
        <v>80</v>
      </c>
      <c r="F683" t="s">
        <v>310</v>
      </c>
      <c r="G683">
        <v>80</v>
      </c>
    </row>
    <row r="684" spans="1:7" x14ac:dyDescent="0.25">
      <c r="A684" t="str">
        <f>'SM50'!B39</f>
        <v>A.S.D. BISCEGLIE RUNNING</v>
      </c>
      <c r="B684">
        <f>'SM50'!M39</f>
        <v>79</v>
      </c>
      <c r="F684" t="s">
        <v>14</v>
      </c>
      <c r="G684">
        <v>79</v>
      </c>
    </row>
    <row r="685" spans="1:7" x14ac:dyDescent="0.25">
      <c r="A685" t="str">
        <f>'SM50'!B40</f>
        <v>ASD TERLIZZI SPORTING CLUB</v>
      </c>
      <c r="B685">
        <f>'SM50'!M40</f>
        <v>77</v>
      </c>
      <c r="F685" t="s">
        <v>254</v>
      </c>
      <c r="G685">
        <v>77</v>
      </c>
    </row>
    <row r="686" spans="1:7" x14ac:dyDescent="0.25">
      <c r="A686" t="str">
        <f>'SM50'!B41</f>
        <v>A.MARATONETI ANDRIESI</v>
      </c>
      <c r="B686">
        <f>'SM50'!M41</f>
        <v>76</v>
      </c>
      <c r="F686" t="s">
        <v>127</v>
      </c>
      <c r="G686">
        <v>76</v>
      </c>
    </row>
    <row r="687" spans="1:7" x14ac:dyDescent="0.25">
      <c r="A687" t="str">
        <f>'SM50'!B42</f>
        <v>A.S. TRANI MARATHON</v>
      </c>
      <c r="B687">
        <f>'SM50'!M42</f>
        <v>76</v>
      </c>
      <c r="F687" t="s">
        <v>52</v>
      </c>
      <c r="G687">
        <v>76</v>
      </c>
    </row>
    <row r="688" spans="1:7" x14ac:dyDescent="0.25">
      <c r="A688" t="str">
        <f>'SM50'!B43</f>
        <v>A.MARATONETI ANDRIESI</v>
      </c>
      <c r="B688">
        <f>'SM50'!M43</f>
        <v>76</v>
      </c>
      <c r="F688" t="s">
        <v>127</v>
      </c>
      <c r="G688">
        <v>76</v>
      </c>
    </row>
    <row r="689" spans="1:7" x14ac:dyDescent="0.25">
      <c r="A689" t="str">
        <f>'SM50'!B44</f>
        <v>RUNNING CLUB TORREMAGGIORE</v>
      </c>
      <c r="B689">
        <f>'SM50'!M44</f>
        <v>76</v>
      </c>
      <c r="F689" t="s">
        <v>50</v>
      </c>
      <c r="G689">
        <v>76</v>
      </c>
    </row>
    <row r="690" spans="1:7" x14ac:dyDescent="0.25">
      <c r="A690" t="str">
        <f>'SM50'!B45</f>
        <v>ALL TRI SPORTS A.S.D.</v>
      </c>
      <c r="B690">
        <f>'SM50'!M45</f>
        <v>75</v>
      </c>
      <c r="F690" t="s">
        <v>18</v>
      </c>
      <c r="G690">
        <v>75</v>
      </c>
    </row>
    <row r="691" spans="1:7" x14ac:dyDescent="0.25">
      <c r="A691" t="str">
        <f>'SM50'!B46</f>
        <v>ALL TRI SPORTS A.S.D.</v>
      </c>
      <c r="B691">
        <f>'SM50'!M46</f>
        <v>74</v>
      </c>
      <c r="F691" t="s">
        <v>18</v>
      </c>
      <c r="G691">
        <v>74</v>
      </c>
    </row>
    <row r="692" spans="1:7" x14ac:dyDescent="0.25">
      <c r="A692" t="str">
        <f>'SM50'!B47</f>
        <v>ASD POLISPORTIVA EPPE MERLA</v>
      </c>
      <c r="B692">
        <f>'SM50'!M47</f>
        <v>73</v>
      </c>
      <c r="F692" t="s">
        <v>21</v>
      </c>
      <c r="G692">
        <v>73</v>
      </c>
    </row>
    <row r="693" spans="1:7" x14ac:dyDescent="0.25">
      <c r="A693" t="str">
        <f>'SM50'!B48</f>
        <v>ALL TRI SPORTS A.S.D.</v>
      </c>
      <c r="B693">
        <f>'SM50'!M48</f>
        <v>72</v>
      </c>
      <c r="F693" t="s">
        <v>18</v>
      </c>
      <c r="G693">
        <v>72</v>
      </c>
    </row>
    <row r="694" spans="1:7" x14ac:dyDescent="0.25">
      <c r="A694" t="str">
        <f>'SM50'!B49</f>
        <v>ASD POLISPORTIVA EPPE MERLA</v>
      </c>
      <c r="B694">
        <f>'SM50'!M49</f>
        <v>71</v>
      </c>
      <c r="F694" t="s">
        <v>21</v>
      </c>
      <c r="G694">
        <v>71</v>
      </c>
    </row>
    <row r="695" spans="1:7" x14ac:dyDescent="0.25">
      <c r="A695" t="str">
        <f>'SM50'!B50</f>
        <v>ASD POLISPORTIVA EPPE MERLA</v>
      </c>
      <c r="B695">
        <f>'SM50'!M50</f>
        <v>70</v>
      </c>
      <c r="F695" t="s">
        <v>21</v>
      </c>
      <c r="G695">
        <v>70</v>
      </c>
    </row>
    <row r="696" spans="1:7" x14ac:dyDescent="0.25">
      <c r="A696" t="str">
        <f>'SM50'!B51</f>
        <v>ASD RUNNINGZEN</v>
      </c>
      <c r="B696">
        <f>'SM50'!M51</f>
        <v>69</v>
      </c>
      <c r="F696" t="s">
        <v>96</v>
      </c>
      <c r="G696">
        <v>69</v>
      </c>
    </row>
    <row r="697" spans="1:7" x14ac:dyDescent="0.25">
      <c r="A697" t="str">
        <f>'SM50'!B52</f>
        <v>PEDONE-RICCARDI BISCEGLIE</v>
      </c>
      <c r="B697">
        <f>'SM50'!M52</f>
        <v>68</v>
      </c>
      <c r="F697" t="s">
        <v>1073</v>
      </c>
      <c r="G697">
        <v>68</v>
      </c>
    </row>
    <row r="698" spans="1:7" x14ac:dyDescent="0.25">
      <c r="A698" t="str">
        <f>'SM50'!B53</f>
        <v>A.S.D. RUNNING ACADEMY LUCERA</v>
      </c>
      <c r="B698">
        <f>'SM50'!M53</f>
        <v>67</v>
      </c>
      <c r="F698" t="s">
        <v>5</v>
      </c>
      <c r="G698">
        <v>67</v>
      </c>
    </row>
    <row r="699" spans="1:7" x14ac:dyDescent="0.25">
      <c r="A699" t="str">
        <f>'SM50'!B54</f>
        <v>ATLETICA PRO CANOSA</v>
      </c>
      <c r="B699">
        <f>'SM50'!M54</f>
        <v>66</v>
      </c>
      <c r="F699" t="s">
        <v>1</v>
      </c>
      <c r="G699">
        <v>66</v>
      </c>
    </row>
    <row r="700" spans="1:7" x14ac:dyDescent="0.25">
      <c r="A700" t="str">
        <f>'SM50'!B55</f>
        <v>A.MARATONETI ANDRIESI</v>
      </c>
      <c r="B700">
        <f>'SM50'!M55</f>
        <v>66</v>
      </c>
      <c r="F700" t="s">
        <v>127</v>
      </c>
      <c r="G700">
        <v>66</v>
      </c>
    </row>
    <row r="701" spans="1:7" x14ac:dyDescent="0.25">
      <c r="A701" t="str">
        <f>'SM50'!B56</f>
        <v>A.MARATONETI ANDRIESI</v>
      </c>
      <c r="B701">
        <f>'SM50'!M56</f>
        <v>65</v>
      </c>
      <c r="F701" t="s">
        <v>127</v>
      </c>
      <c r="G701">
        <v>65</v>
      </c>
    </row>
    <row r="702" spans="1:7" x14ac:dyDescent="0.25">
      <c r="A702" t="str">
        <f>'SM50'!B57</f>
        <v>G.S.ATLETICA AMATORI CORATO</v>
      </c>
      <c r="B702">
        <f>'SM50'!M57</f>
        <v>63</v>
      </c>
      <c r="F702" t="s">
        <v>83</v>
      </c>
      <c r="G702">
        <v>63</v>
      </c>
    </row>
    <row r="703" spans="1:7" x14ac:dyDescent="0.25">
      <c r="A703" t="str">
        <f>'SM50'!B58</f>
        <v>SPORT CENTER A.S.D.</v>
      </c>
      <c r="B703">
        <f>'SM50'!M58</f>
        <v>63</v>
      </c>
      <c r="F703" t="s">
        <v>529</v>
      </c>
      <c r="G703">
        <v>63</v>
      </c>
    </row>
    <row r="704" spans="1:7" x14ac:dyDescent="0.25">
      <c r="A704" t="str">
        <f>'SM50'!B59</f>
        <v>PODISTICA SAMMARITANA A.S.D.</v>
      </c>
      <c r="B704">
        <f>'SM50'!M59</f>
        <v>62</v>
      </c>
      <c r="F704" t="s">
        <v>531</v>
      </c>
      <c r="G704">
        <v>62</v>
      </c>
    </row>
    <row r="705" spans="1:7" x14ac:dyDescent="0.25">
      <c r="A705" t="str">
        <f>'SM50'!B60</f>
        <v>ASD MANFREDONIA CORRE</v>
      </c>
      <c r="B705">
        <f>'SM50'!M60</f>
        <v>60</v>
      </c>
      <c r="F705" t="s">
        <v>65</v>
      </c>
      <c r="G705">
        <v>60</v>
      </c>
    </row>
    <row r="706" spans="1:7" x14ac:dyDescent="0.25">
      <c r="A706" t="str">
        <f>'SM50'!B61</f>
        <v>BARLETTA SPORTIVA</v>
      </c>
      <c r="B706">
        <f>'SM50'!M61</f>
        <v>59</v>
      </c>
      <c r="F706" t="s">
        <v>80</v>
      </c>
      <c r="G706">
        <v>59</v>
      </c>
    </row>
    <row r="707" spans="1:7" x14ac:dyDescent="0.25">
      <c r="A707" t="str">
        <f>'SM50'!B62</f>
        <v>ATLETIC CLUB ALTAMURA</v>
      </c>
      <c r="B707">
        <f>'SM50'!M62</f>
        <v>56</v>
      </c>
      <c r="F707" t="s">
        <v>130</v>
      </c>
      <c r="G707">
        <v>56</v>
      </c>
    </row>
    <row r="708" spans="1:7" x14ac:dyDescent="0.25">
      <c r="A708" t="str">
        <f>'SM50'!B63</f>
        <v>ASD MANFREDONIA CORRE</v>
      </c>
      <c r="B708">
        <f>'SM50'!M63</f>
        <v>56</v>
      </c>
      <c r="F708" t="s">
        <v>65</v>
      </c>
      <c r="G708">
        <v>56</v>
      </c>
    </row>
    <row r="709" spans="1:7" x14ac:dyDescent="0.25">
      <c r="A709" t="str">
        <f>'SM50'!B64</f>
        <v>ASD RUNNERS FOR EMERGENCY</v>
      </c>
      <c r="B709">
        <f>'SM50'!M64</f>
        <v>55</v>
      </c>
      <c r="F709" t="s">
        <v>539</v>
      </c>
      <c r="G709">
        <v>55</v>
      </c>
    </row>
    <row r="710" spans="1:7" x14ac:dyDescent="0.25">
      <c r="A710" t="str">
        <f>'SM50'!B65</f>
        <v>ASD NEW FITCENTER2.0</v>
      </c>
      <c r="B710">
        <f>'SM50'!M65</f>
        <v>54</v>
      </c>
      <c r="F710" t="s">
        <v>386</v>
      </c>
      <c r="G710">
        <v>54</v>
      </c>
    </row>
    <row r="711" spans="1:7" x14ac:dyDescent="0.25">
      <c r="A711" t="str">
        <f>'SM50'!B66</f>
        <v>A.S.D. ATL. PADRE PIO S.G.R.</v>
      </c>
      <c r="B711">
        <f>'SM50'!M66</f>
        <v>53</v>
      </c>
      <c r="F711" t="s">
        <v>192</v>
      </c>
      <c r="G711">
        <v>53</v>
      </c>
    </row>
    <row r="712" spans="1:7" x14ac:dyDescent="0.25">
      <c r="A712" t="str">
        <f>'SM50'!B67</f>
        <v>ALL TRI SPORTS A.S.D.</v>
      </c>
      <c r="B712">
        <f>'SM50'!M67</f>
        <v>51</v>
      </c>
      <c r="F712" t="s">
        <v>18</v>
      </c>
      <c r="G712">
        <v>51</v>
      </c>
    </row>
    <row r="713" spans="1:7" x14ac:dyDescent="0.25">
      <c r="A713" t="str">
        <f>'SM50'!B68</f>
        <v>ATLETICA PRO CANOSA</v>
      </c>
      <c r="B713">
        <f>'SM50'!M68</f>
        <v>51</v>
      </c>
      <c r="F713" t="s">
        <v>1</v>
      </c>
      <c r="G713">
        <v>51</v>
      </c>
    </row>
    <row r="714" spans="1:7" x14ac:dyDescent="0.25">
      <c r="A714" t="str">
        <f>'SM50'!B69</f>
        <v>G.S. AVIS BARLETTA ASD</v>
      </c>
      <c r="B714">
        <f>'SM50'!M69</f>
        <v>48</v>
      </c>
      <c r="F714" t="s">
        <v>58</v>
      </c>
      <c r="G714">
        <v>48</v>
      </c>
    </row>
    <row r="715" spans="1:7" x14ac:dyDescent="0.25">
      <c r="A715" t="str">
        <f>'SM50'!B70</f>
        <v>G.S. ATL. SAN FERDINANDO</v>
      </c>
      <c r="B715">
        <f>'SM50'!M70</f>
        <v>48</v>
      </c>
      <c r="F715" t="s">
        <v>122</v>
      </c>
      <c r="G715">
        <v>48</v>
      </c>
    </row>
    <row r="716" spans="1:7" x14ac:dyDescent="0.25">
      <c r="A716" t="str">
        <f>'SM50'!B71</f>
        <v>BARLETTA SPORTIVA</v>
      </c>
      <c r="B716">
        <f>'SM50'!M71</f>
        <v>48</v>
      </c>
      <c r="F716" t="s">
        <v>80</v>
      </c>
      <c r="G716">
        <v>48</v>
      </c>
    </row>
    <row r="717" spans="1:7" x14ac:dyDescent="0.25">
      <c r="A717" t="str">
        <f>'SM50'!B72</f>
        <v>G.S. ATL. SAN FERDINANDO</v>
      </c>
      <c r="B717">
        <f>'SM50'!M72</f>
        <v>45</v>
      </c>
      <c r="F717" t="s">
        <v>122</v>
      </c>
      <c r="G717">
        <v>45</v>
      </c>
    </row>
    <row r="718" spans="1:7" x14ac:dyDescent="0.25">
      <c r="A718" t="str">
        <f>'SM50'!B73</f>
        <v>ASD MANFREDONIA CORRE</v>
      </c>
      <c r="B718">
        <f>'SM50'!M73</f>
        <v>44</v>
      </c>
      <c r="F718" t="s">
        <v>65</v>
      </c>
      <c r="G718">
        <v>44</v>
      </c>
    </row>
    <row r="719" spans="1:7" x14ac:dyDescent="0.25">
      <c r="A719" t="str">
        <f>'SM50'!B74</f>
        <v>ATLETICA TOMMASO ASSI TRANI</v>
      </c>
      <c r="B719">
        <f>'SM50'!M74</f>
        <v>43</v>
      </c>
      <c r="F719" t="s">
        <v>27</v>
      </c>
      <c r="G719">
        <v>43</v>
      </c>
    </row>
    <row r="720" spans="1:7" x14ac:dyDescent="0.25">
      <c r="A720" t="str">
        <f>'SM50'!B75</f>
        <v>A.S. TRANI MARATHON</v>
      </c>
      <c r="B720">
        <f>'SM50'!M75</f>
        <v>42</v>
      </c>
      <c r="F720" t="s">
        <v>52</v>
      </c>
      <c r="G720">
        <v>42</v>
      </c>
    </row>
    <row r="721" spans="1:7" x14ac:dyDescent="0.25">
      <c r="A721" t="str">
        <f>'SM50'!B76</f>
        <v>A.S.D. BISCEGLIE RUNNING</v>
      </c>
      <c r="B721">
        <f>'SM50'!M76</f>
        <v>41</v>
      </c>
      <c r="F721" t="s">
        <v>14</v>
      </c>
      <c r="G721">
        <v>41</v>
      </c>
    </row>
    <row r="722" spans="1:7" x14ac:dyDescent="0.25">
      <c r="A722" t="str">
        <f>'SM50'!B77</f>
        <v>PODISTICA VICO DEL GARGANO</v>
      </c>
      <c r="B722">
        <f>'SM50'!M77</f>
        <v>41</v>
      </c>
      <c r="F722" t="s">
        <v>357</v>
      </c>
      <c r="G722">
        <v>41</v>
      </c>
    </row>
    <row r="723" spans="1:7" x14ac:dyDescent="0.25">
      <c r="A723" t="str">
        <f>'SM50'!B78</f>
        <v>ALTERATLETICA LOCOROTONDO</v>
      </c>
      <c r="B723">
        <f>'SM50'!M78</f>
        <v>40</v>
      </c>
      <c r="F723" t="s">
        <v>555</v>
      </c>
      <c r="G723">
        <v>40</v>
      </c>
    </row>
    <row r="724" spans="1:7" x14ac:dyDescent="0.25">
      <c r="A724" t="str">
        <f>'SM50'!B79</f>
        <v>A.S.D. RUN &amp; FUN SAN SEVERO</v>
      </c>
      <c r="B724">
        <f>'SM50'!M79</f>
        <v>39</v>
      </c>
      <c r="F724" t="s">
        <v>218</v>
      </c>
      <c r="G724">
        <v>39</v>
      </c>
    </row>
    <row r="725" spans="1:7" x14ac:dyDescent="0.25">
      <c r="A725" t="str">
        <f>'SM50'!B80</f>
        <v>A.S. TRANI MARATHON</v>
      </c>
      <c r="B725">
        <f>'SM50'!M80</f>
        <v>39</v>
      </c>
      <c r="F725" t="s">
        <v>52</v>
      </c>
      <c r="G725">
        <v>39</v>
      </c>
    </row>
    <row r="726" spans="1:7" x14ac:dyDescent="0.25">
      <c r="A726" t="str">
        <f>'SM50'!B81</f>
        <v>FREE RUNNERS MOLFETTA</v>
      </c>
      <c r="B726">
        <f>'SM50'!M81</f>
        <v>37</v>
      </c>
      <c r="F726" t="s">
        <v>213</v>
      </c>
      <c r="G726">
        <v>37</v>
      </c>
    </row>
    <row r="727" spans="1:7" x14ac:dyDescent="0.25">
      <c r="A727" t="str">
        <f>'SM50'!B82</f>
        <v>POL. D. PIETRI GRAVINA</v>
      </c>
      <c r="B727">
        <f>'SM50'!M82</f>
        <v>36</v>
      </c>
      <c r="F727" t="s">
        <v>942</v>
      </c>
      <c r="G727">
        <v>36</v>
      </c>
    </row>
    <row r="728" spans="1:7" x14ac:dyDescent="0.25">
      <c r="A728" t="str">
        <f>'SM50'!B83</f>
        <v>RUNCARD</v>
      </c>
      <c r="B728">
        <f>'SM50'!M83</f>
        <v>36</v>
      </c>
      <c r="F728" t="s">
        <v>12</v>
      </c>
      <c r="G728">
        <v>36</v>
      </c>
    </row>
    <row r="729" spans="1:7" x14ac:dyDescent="0.25">
      <c r="A729" t="str">
        <f>'SM50'!B84</f>
        <v>ASD MANFREDONIA CORRE</v>
      </c>
      <c r="B729">
        <f>'SM50'!M84</f>
        <v>34</v>
      </c>
      <c r="F729" t="s">
        <v>65</v>
      </c>
      <c r="G729">
        <v>34</v>
      </c>
    </row>
    <row r="730" spans="1:7" x14ac:dyDescent="0.25">
      <c r="A730" t="str">
        <f>'SM50'!B85</f>
        <v>ATLETICAMENTE</v>
      </c>
      <c r="B730">
        <f>'SM50'!M85</f>
        <v>34</v>
      </c>
      <c r="F730" t="s">
        <v>866</v>
      </c>
      <c r="G730">
        <v>34</v>
      </c>
    </row>
    <row r="731" spans="1:7" x14ac:dyDescent="0.25">
      <c r="A731" t="str">
        <f>'SM50'!B86</f>
        <v>RUNCARD</v>
      </c>
      <c r="B731">
        <f>'SM50'!M86</f>
        <v>33</v>
      </c>
      <c r="F731" t="s">
        <v>12</v>
      </c>
      <c r="G731">
        <v>33</v>
      </c>
    </row>
    <row r="732" spans="1:7" x14ac:dyDescent="0.25">
      <c r="A732" t="str">
        <f>'SM50'!B87</f>
        <v>A.A. EXPRIVIA</v>
      </c>
      <c r="B732">
        <f>'SM50'!M87</f>
        <v>33</v>
      </c>
      <c r="F732" t="s">
        <v>943</v>
      </c>
      <c r="G732">
        <v>33</v>
      </c>
    </row>
    <row r="733" spans="1:7" x14ac:dyDescent="0.25">
      <c r="A733" t="str">
        <f>'SM50'!B88</f>
        <v>HAPPY RUNNERS ALTAMURA</v>
      </c>
      <c r="B733">
        <f>'SM50'!M88</f>
        <v>32</v>
      </c>
      <c r="F733" t="s">
        <v>1080</v>
      </c>
      <c r="G733">
        <v>32</v>
      </c>
    </row>
    <row r="734" spans="1:7" x14ac:dyDescent="0.25">
      <c r="A734" t="str">
        <f>'SM50'!B89</f>
        <v>ATLETICA PRO CANOSA</v>
      </c>
      <c r="B734">
        <f>'SM50'!M89</f>
        <v>32</v>
      </c>
      <c r="F734" t="s">
        <v>1</v>
      </c>
      <c r="G734">
        <v>32</v>
      </c>
    </row>
    <row r="735" spans="1:7" x14ac:dyDescent="0.25">
      <c r="A735" t="str">
        <f>'SM50'!B90</f>
        <v>G.S.ATLETICA AMATORI CORATO</v>
      </c>
      <c r="B735">
        <f>'SM50'!M90</f>
        <v>32</v>
      </c>
      <c r="F735" t="s">
        <v>83</v>
      </c>
      <c r="G735">
        <v>32</v>
      </c>
    </row>
    <row r="736" spans="1:7" x14ac:dyDescent="0.25">
      <c r="A736" t="str">
        <f>'SM50'!B91</f>
        <v>ATLETICA PRO CANOSA</v>
      </c>
      <c r="B736">
        <f>'SM50'!M91</f>
        <v>31</v>
      </c>
      <c r="F736" t="s">
        <v>1</v>
      </c>
      <c r="G736">
        <v>31</v>
      </c>
    </row>
    <row r="737" spans="1:7" x14ac:dyDescent="0.25">
      <c r="A737" t="str">
        <f>'SM50'!B92</f>
        <v>BARLETTA SPORTIVA</v>
      </c>
      <c r="B737">
        <f>'SM50'!M92</f>
        <v>31</v>
      </c>
      <c r="F737" t="s">
        <v>80</v>
      </c>
      <c r="G737">
        <v>31</v>
      </c>
    </row>
    <row r="738" spans="1:7" x14ac:dyDescent="0.25">
      <c r="A738" t="str">
        <f>'SM50'!B93</f>
        <v>A.S.D. ATLETICA BITRITTO</v>
      </c>
      <c r="B738">
        <f>'SM50'!M93</f>
        <v>31</v>
      </c>
      <c r="F738" t="s">
        <v>944</v>
      </c>
      <c r="G738">
        <v>31</v>
      </c>
    </row>
    <row r="739" spans="1:7" x14ac:dyDescent="0.25">
      <c r="A739" t="str">
        <f>'SM50'!B94</f>
        <v>ATLETICA TOMMASO ASSI TRANI</v>
      </c>
      <c r="B739">
        <f>'SM50'!M94</f>
        <v>30</v>
      </c>
      <c r="F739" t="s">
        <v>27</v>
      </c>
      <c r="G739">
        <v>30</v>
      </c>
    </row>
    <row r="740" spans="1:7" x14ac:dyDescent="0.25">
      <c r="A740" t="str">
        <f>'SM50'!B95</f>
        <v>A.S. CULTURALE POD. S. STEFANO</v>
      </c>
      <c r="B740">
        <f>'SM50'!M95</f>
        <v>30</v>
      </c>
      <c r="F740" t="s">
        <v>43</v>
      </c>
      <c r="G740">
        <v>30</v>
      </c>
    </row>
    <row r="741" spans="1:7" x14ac:dyDescent="0.25">
      <c r="A741" t="str">
        <f>'SM50'!B96</f>
        <v>A.S.D. BISCEGLIE RUNNING</v>
      </c>
      <c r="B741">
        <f>'SM50'!M96</f>
        <v>29</v>
      </c>
      <c r="F741" t="s">
        <v>14</v>
      </c>
      <c r="G741">
        <v>29</v>
      </c>
    </row>
    <row r="742" spans="1:7" x14ac:dyDescent="0.25">
      <c r="A742" t="str">
        <f>'SM50'!B97</f>
        <v>RUNCARD</v>
      </c>
      <c r="B742">
        <f>'SM50'!M97</f>
        <v>28</v>
      </c>
      <c r="F742" t="s">
        <v>12</v>
      </c>
      <c r="G742">
        <v>28</v>
      </c>
    </row>
    <row r="743" spans="1:7" x14ac:dyDescent="0.25">
      <c r="A743" t="str">
        <f>'SM50'!B98</f>
        <v>A.MARATONETI ANDRIESI</v>
      </c>
      <c r="B743">
        <f>'SM50'!M98</f>
        <v>28</v>
      </c>
      <c r="F743" t="s">
        <v>127</v>
      </c>
      <c r="G743">
        <v>28</v>
      </c>
    </row>
    <row r="744" spans="1:7" x14ac:dyDescent="0.25">
      <c r="A744" t="str">
        <f>'SM50'!B99</f>
        <v>I PODISTI DI CAPITANATA</v>
      </c>
      <c r="B744">
        <f>'SM50'!M99</f>
        <v>28</v>
      </c>
      <c r="F744" t="s">
        <v>29</v>
      </c>
      <c r="G744">
        <v>28</v>
      </c>
    </row>
    <row r="745" spans="1:7" x14ac:dyDescent="0.25">
      <c r="A745" t="str">
        <f>'SM50'!B100</f>
        <v>A.S.D. LA FENICE</v>
      </c>
      <c r="B745">
        <f>'SM50'!M100</f>
        <v>27</v>
      </c>
      <c r="F745" t="s">
        <v>569</v>
      </c>
      <c r="G745">
        <v>27</v>
      </c>
    </row>
    <row r="746" spans="1:7" x14ac:dyDescent="0.25">
      <c r="A746" t="str">
        <f>'SM50'!B101</f>
        <v>A.S. OLIMPIA CLUB MOLFETTA</v>
      </c>
      <c r="B746">
        <f>'SM50'!M101</f>
        <v>26</v>
      </c>
      <c r="F746" t="s">
        <v>417</v>
      </c>
      <c r="G746">
        <v>26</v>
      </c>
    </row>
    <row r="747" spans="1:7" x14ac:dyDescent="0.25">
      <c r="A747" t="str">
        <f>'SM50'!B102</f>
        <v>A.S.D. GRAVINA FESTINA LENTE!</v>
      </c>
      <c r="B747">
        <f>'SM50'!M102</f>
        <v>26</v>
      </c>
      <c r="F747" t="s">
        <v>914</v>
      </c>
      <c r="G747">
        <v>26</v>
      </c>
    </row>
    <row r="748" spans="1:7" x14ac:dyDescent="0.25">
      <c r="A748" t="str">
        <f>'SM50'!B103</f>
        <v>TOP RUNNERS LATERZA</v>
      </c>
      <c r="B748">
        <f>'SM50'!M103</f>
        <v>25</v>
      </c>
      <c r="F748" t="s">
        <v>1084</v>
      </c>
      <c r="G748">
        <v>25</v>
      </c>
    </row>
    <row r="749" spans="1:7" x14ac:dyDescent="0.25">
      <c r="A749" t="str">
        <f>'SM50'!B104</f>
        <v>A.S.D. RUNNING EVOLUTION</v>
      </c>
      <c r="B749">
        <f>'SM50'!M104</f>
        <v>25</v>
      </c>
      <c r="F749" t="s">
        <v>1223</v>
      </c>
      <c r="G749">
        <v>25</v>
      </c>
    </row>
    <row r="750" spans="1:7" x14ac:dyDescent="0.25">
      <c r="A750" t="str">
        <f>'SM50'!B105</f>
        <v>RUNCARD</v>
      </c>
      <c r="B750">
        <f>'SM50'!M105</f>
        <v>24</v>
      </c>
      <c r="F750" t="s">
        <v>12</v>
      </c>
      <c r="G750">
        <v>24</v>
      </c>
    </row>
    <row r="751" spans="1:7" x14ac:dyDescent="0.25">
      <c r="A751" t="str">
        <f>'SM50'!B106</f>
        <v>A.S.D. RUNNING ACADEMY LUCERA</v>
      </c>
      <c r="B751">
        <f>'SM50'!M106</f>
        <v>24</v>
      </c>
      <c r="F751" t="s">
        <v>5</v>
      </c>
      <c r="G751">
        <v>24</v>
      </c>
    </row>
    <row r="752" spans="1:7" x14ac:dyDescent="0.25">
      <c r="A752" t="str">
        <f>'SM50'!B107</f>
        <v>PEDONE-RICCARDI BISCEGLIE</v>
      </c>
      <c r="B752">
        <f>'SM50'!M107</f>
        <v>24</v>
      </c>
      <c r="F752" t="s">
        <v>1073</v>
      </c>
      <c r="G752">
        <v>24</v>
      </c>
    </row>
    <row r="753" spans="1:7" x14ac:dyDescent="0.25">
      <c r="A753" t="str">
        <f>'SM50'!B108</f>
        <v>CLUB CORRERE GALATINA</v>
      </c>
      <c r="B753">
        <f>'SM50'!M108</f>
        <v>24</v>
      </c>
      <c r="F753" t="s">
        <v>865</v>
      </c>
      <c r="G753">
        <v>24</v>
      </c>
    </row>
    <row r="754" spans="1:7" x14ac:dyDescent="0.25">
      <c r="A754" t="str">
        <f>'SM50'!B109</f>
        <v>NUOVA ATLETICA BITONTO</v>
      </c>
      <c r="B754">
        <f>'SM50'!M109</f>
        <v>23</v>
      </c>
      <c r="F754" t="s">
        <v>945</v>
      </c>
      <c r="G754">
        <v>23</v>
      </c>
    </row>
    <row r="755" spans="1:7" x14ac:dyDescent="0.25">
      <c r="A755" t="str">
        <f>'SM50'!B110</f>
        <v>MARGHERITA DI SAVOIA RUNNERS</v>
      </c>
      <c r="B755">
        <f>'SM50'!M110</f>
        <v>23</v>
      </c>
      <c r="F755" t="s">
        <v>1096</v>
      </c>
      <c r="G755">
        <v>23</v>
      </c>
    </row>
    <row r="756" spans="1:7" x14ac:dyDescent="0.25">
      <c r="A756" t="str">
        <f>'SM50'!B111</f>
        <v>BRAMEA VULTUR RUNNERS</v>
      </c>
      <c r="B756">
        <f>'SM50'!M111</f>
        <v>23</v>
      </c>
      <c r="F756" t="s">
        <v>98</v>
      </c>
      <c r="G756">
        <v>23</v>
      </c>
    </row>
    <row r="757" spans="1:7" x14ac:dyDescent="0.25">
      <c r="A757" t="str">
        <f>'SM50'!B112</f>
        <v>ATLETICA PRO CANOSA</v>
      </c>
      <c r="B757">
        <f>'SM50'!M112</f>
        <v>23</v>
      </c>
      <c r="F757" t="s">
        <v>1</v>
      </c>
      <c r="G757">
        <v>23</v>
      </c>
    </row>
    <row r="758" spans="1:7" x14ac:dyDescent="0.25">
      <c r="A758" t="str">
        <f>'SM50'!B113</f>
        <v>LUCANI FREE RUNNERS</v>
      </c>
      <c r="B758">
        <f>'SM50'!M113</f>
        <v>22</v>
      </c>
      <c r="F758" t="s">
        <v>727</v>
      </c>
      <c r="G758">
        <v>22</v>
      </c>
    </row>
    <row r="759" spans="1:7" x14ac:dyDescent="0.25">
      <c r="A759" t="str">
        <f>'SM50'!B114</f>
        <v>A.S. TRANI MARATHON</v>
      </c>
      <c r="B759">
        <f>'SM50'!M114</f>
        <v>22</v>
      </c>
      <c r="F759" t="s">
        <v>52</v>
      </c>
      <c r="G759">
        <v>22</v>
      </c>
    </row>
    <row r="760" spans="1:7" x14ac:dyDescent="0.25">
      <c r="A760" t="str">
        <f>'SM50'!B115</f>
        <v>BARLETTA SPORTIVA</v>
      </c>
      <c r="B760">
        <f>'SM50'!M115</f>
        <v>22</v>
      </c>
      <c r="F760" t="s">
        <v>80</v>
      </c>
      <c r="G760">
        <v>22</v>
      </c>
    </row>
    <row r="761" spans="1:7" x14ac:dyDescent="0.25">
      <c r="A761" t="str">
        <f>'SM50'!B116</f>
        <v>RUNCARD</v>
      </c>
      <c r="B761">
        <f>'SM50'!M116</f>
        <v>22</v>
      </c>
      <c r="F761" t="s">
        <v>12</v>
      </c>
      <c r="G761">
        <v>22</v>
      </c>
    </row>
    <row r="762" spans="1:7" x14ac:dyDescent="0.25">
      <c r="A762" t="str">
        <f>'SM50'!B117</f>
        <v>ATLETICA TRINITAPOLI</v>
      </c>
      <c r="B762">
        <f>'SM50'!M117</f>
        <v>21</v>
      </c>
      <c r="F762" t="s">
        <v>76</v>
      </c>
      <c r="G762">
        <v>21</v>
      </c>
    </row>
    <row r="763" spans="1:7" x14ac:dyDescent="0.25">
      <c r="A763" t="str">
        <f>'SM50'!B118</f>
        <v>BARLETTA SPORTIVA</v>
      </c>
      <c r="B763">
        <f>'SM50'!M118</f>
        <v>21</v>
      </c>
      <c r="F763" t="s">
        <v>80</v>
      </c>
      <c r="G763">
        <v>21</v>
      </c>
    </row>
    <row r="764" spans="1:7" x14ac:dyDescent="0.25">
      <c r="A764" t="str">
        <f>'SM50'!B119</f>
        <v>ASD MANFREDONIA CORRE</v>
      </c>
      <c r="B764">
        <f>'SM50'!M119</f>
        <v>21</v>
      </c>
      <c r="F764" t="s">
        <v>65</v>
      </c>
      <c r="G764">
        <v>21</v>
      </c>
    </row>
    <row r="765" spans="1:7" x14ac:dyDescent="0.25">
      <c r="A765" t="str">
        <f>'SM50'!B120</f>
        <v>ATLETICA PRO CANOSA</v>
      </c>
      <c r="B765">
        <f>'SM50'!M120</f>
        <v>21</v>
      </c>
      <c r="F765" t="s">
        <v>1</v>
      </c>
      <c r="G765">
        <v>21</v>
      </c>
    </row>
    <row r="766" spans="1:7" x14ac:dyDescent="0.25">
      <c r="A766" t="str">
        <f>'SM50'!B121</f>
        <v>POL. D. PIETRI GRAVINA</v>
      </c>
      <c r="B766">
        <f>'SM50'!M121</f>
        <v>20</v>
      </c>
      <c r="F766" t="s">
        <v>942</v>
      </c>
      <c r="G766">
        <v>20</v>
      </c>
    </row>
    <row r="767" spans="1:7" x14ac:dyDescent="0.25">
      <c r="A767" t="str">
        <f>'SM50'!B122</f>
        <v>A.MARATONETI ANDRIESI</v>
      </c>
      <c r="B767">
        <f>'SM50'!M122</f>
        <v>20</v>
      </c>
      <c r="F767" t="s">
        <v>127</v>
      </c>
      <c r="G767">
        <v>20</v>
      </c>
    </row>
    <row r="768" spans="1:7" x14ac:dyDescent="0.25">
      <c r="A768" t="str">
        <f>'SM50'!B123</f>
        <v>I PODISTI DI CAPITANATA</v>
      </c>
      <c r="B768">
        <f>'SM50'!M123</f>
        <v>19</v>
      </c>
      <c r="F768" t="s">
        <v>29</v>
      </c>
      <c r="G768">
        <v>19</v>
      </c>
    </row>
    <row r="769" spans="1:7" x14ac:dyDescent="0.25">
      <c r="A769" t="str">
        <f>'SM50'!B124</f>
        <v>MARGHERITA DI SAVOIA RUNNERS</v>
      </c>
      <c r="B769">
        <f>'SM50'!M124</f>
        <v>19</v>
      </c>
      <c r="F769" t="s">
        <v>1096</v>
      </c>
      <c r="G769">
        <v>19</v>
      </c>
    </row>
    <row r="770" spans="1:7" x14ac:dyDescent="0.25">
      <c r="A770" t="str">
        <f>'SM50'!B125</f>
        <v>ATLETICA DISFIDA DI BARLETTA</v>
      </c>
      <c r="B770">
        <f>'SM50'!M125</f>
        <v>18</v>
      </c>
      <c r="F770" t="s">
        <v>579</v>
      </c>
      <c r="G770">
        <v>18</v>
      </c>
    </row>
    <row r="771" spans="1:7" x14ac:dyDescent="0.25">
      <c r="A771" t="str">
        <f>'SM50'!B126</f>
        <v>RUNCARD</v>
      </c>
      <c r="B771">
        <f>'SM50'!M126</f>
        <v>18</v>
      </c>
      <c r="F771" t="s">
        <v>12</v>
      </c>
      <c r="G771">
        <v>18</v>
      </c>
    </row>
    <row r="772" spans="1:7" x14ac:dyDescent="0.25">
      <c r="A772" t="str">
        <f>'SM50'!B127</f>
        <v>ASD AQQUANNVUE TRAIL RUNNING</v>
      </c>
      <c r="B772">
        <f>'SM50'!M127</f>
        <v>18</v>
      </c>
      <c r="F772" t="s">
        <v>617</v>
      </c>
      <c r="G772">
        <v>18</v>
      </c>
    </row>
    <row r="773" spans="1:7" x14ac:dyDescent="0.25">
      <c r="A773" t="str">
        <f>'SM50'!B128</f>
        <v>A.S.D. ATLETICA GRASSANO</v>
      </c>
      <c r="B773">
        <f>'SM50'!M128</f>
        <v>17</v>
      </c>
      <c r="F773" t="s">
        <v>946</v>
      </c>
      <c r="G773">
        <v>17</v>
      </c>
    </row>
    <row r="774" spans="1:7" x14ac:dyDescent="0.25">
      <c r="A774" t="str">
        <f>'SM50'!B129</f>
        <v>BARLETTA SPORTIVA</v>
      </c>
      <c r="B774">
        <f>'SM50'!M129</f>
        <v>17</v>
      </c>
      <c r="F774" t="s">
        <v>80</v>
      </c>
      <c r="G774">
        <v>17</v>
      </c>
    </row>
    <row r="775" spans="1:7" x14ac:dyDescent="0.25">
      <c r="A775" t="str">
        <f>'SM50'!B130</f>
        <v>A.S. AMATORI PUTIGNANO</v>
      </c>
      <c r="B775">
        <f>'SM50'!M130</f>
        <v>16</v>
      </c>
      <c r="F775" t="s">
        <v>947</v>
      </c>
      <c r="G775">
        <v>16</v>
      </c>
    </row>
    <row r="776" spans="1:7" x14ac:dyDescent="0.25">
      <c r="A776" t="str">
        <f>'SM50'!B131</f>
        <v>ASD SAN FERDINANDO DI PUGLIA MASTER ON THE ROAD</v>
      </c>
      <c r="B776">
        <f>'SM50'!M131</f>
        <v>15</v>
      </c>
      <c r="F776" t="s">
        <v>16</v>
      </c>
      <c r="G776">
        <v>15</v>
      </c>
    </row>
    <row r="777" spans="1:7" x14ac:dyDescent="0.25">
      <c r="A777" t="str">
        <f>'SM50'!B132</f>
        <v>I SARACENI DI LUCERA</v>
      </c>
      <c r="B777">
        <f>'SM50'!M132</f>
        <v>15</v>
      </c>
      <c r="F777" t="s">
        <v>441</v>
      </c>
      <c r="G777">
        <v>15</v>
      </c>
    </row>
    <row r="778" spans="1:7" x14ac:dyDescent="0.25">
      <c r="A778" t="str">
        <f>'SM50'!B133</f>
        <v>ATLETICA ADELFIA</v>
      </c>
      <c r="B778">
        <f>'SM50'!M133</f>
        <v>15</v>
      </c>
      <c r="F778" t="s">
        <v>115</v>
      </c>
      <c r="G778">
        <v>15</v>
      </c>
    </row>
    <row r="779" spans="1:7" x14ac:dyDescent="0.25">
      <c r="A779" t="str">
        <f>'SM50'!B134</f>
        <v>AMICI DEL CAMMINO BARLETTA</v>
      </c>
      <c r="B779">
        <f>'SM50'!M134</f>
        <v>14</v>
      </c>
      <c r="F779" t="s">
        <v>759</v>
      </c>
      <c r="G779">
        <v>14</v>
      </c>
    </row>
    <row r="780" spans="1:7" x14ac:dyDescent="0.25">
      <c r="A780" t="str">
        <f>'SM50'!B135</f>
        <v>ASD GYMNASIUM 2010 ISCHITELLA</v>
      </c>
      <c r="B780">
        <f>'SM50'!M135</f>
        <v>13</v>
      </c>
      <c r="F780" t="s">
        <v>31</v>
      </c>
      <c r="G780">
        <v>13</v>
      </c>
    </row>
    <row r="781" spans="1:7" x14ac:dyDescent="0.25">
      <c r="A781" t="str">
        <f>'SM50'!B136</f>
        <v>A.S.D. ANDRIA RUNS</v>
      </c>
      <c r="B781">
        <f>'SM50'!M136</f>
        <v>13</v>
      </c>
      <c r="F781" t="s">
        <v>948</v>
      </c>
      <c r="G781">
        <v>13</v>
      </c>
    </row>
    <row r="782" spans="1:7" x14ac:dyDescent="0.25">
      <c r="A782" t="str">
        <f>'SM50'!B137</f>
        <v>A.MARATONETI ANDRIESI</v>
      </c>
      <c r="B782">
        <f>'SM50'!M137</f>
        <v>12</v>
      </c>
      <c r="F782" t="s">
        <v>127</v>
      </c>
      <c r="G782">
        <v>12</v>
      </c>
    </row>
    <row r="783" spans="1:7" x14ac:dyDescent="0.25">
      <c r="A783" t="str">
        <f>'SM50'!B138</f>
        <v>A.MARATONETI ANDRIESI</v>
      </c>
      <c r="B783">
        <f>'SM50'!M138</f>
        <v>12</v>
      </c>
      <c r="F783" t="s">
        <v>127</v>
      </c>
      <c r="G783">
        <v>12</v>
      </c>
    </row>
    <row r="784" spans="1:7" x14ac:dyDescent="0.25">
      <c r="A784" t="str">
        <f>'SM50'!B139</f>
        <v>ALL TRI SPORTS A.S.D.</v>
      </c>
      <c r="B784">
        <f>'SM50'!M139</f>
        <v>12</v>
      </c>
      <c r="F784" t="s">
        <v>18</v>
      </c>
      <c r="G784">
        <v>12</v>
      </c>
    </row>
    <row r="785" spans="1:7" x14ac:dyDescent="0.25">
      <c r="A785" t="str">
        <f>'SM50'!B140</f>
        <v>G.S. AVIS BARLETTA ASD</v>
      </c>
      <c r="B785">
        <f>'SM50'!M140</f>
        <v>12</v>
      </c>
      <c r="F785" t="s">
        <v>58</v>
      </c>
      <c r="G785">
        <v>12</v>
      </c>
    </row>
    <row r="786" spans="1:7" x14ac:dyDescent="0.25">
      <c r="A786" t="str">
        <f>'SM50'!B141</f>
        <v>ASS.GARGANO 2000 ONLUS MANFRE</v>
      </c>
      <c r="B786">
        <f>'SM50'!M141</f>
        <v>12</v>
      </c>
      <c r="F786" t="s">
        <v>595</v>
      </c>
      <c r="G786">
        <v>12</v>
      </c>
    </row>
    <row r="787" spans="1:7" x14ac:dyDescent="0.25">
      <c r="A787" t="str">
        <f>'SM50'!B142</f>
        <v>A.S. CULTURALE POD. S. STEFANO</v>
      </c>
      <c r="B787">
        <f>'SM50'!M142</f>
        <v>11</v>
      </c>
      <c r="F787" t="s">
        <v>43</v>
      </c>
      <c r="G787">
        <v>11</v>
      </c>
    </row>
    <row r="788" spans="1:7" x14ac:dyDescent="0.25">
      <c r="A788" t="str">
        <f>'SM50'!B143</f>
        <v>RUNCARD</v>
      </c>
      <c r="B788">
        <f>'SM50'!M143</f>
        <v>10</v>
      </c>
      <c r="F788" t="s">
        <v>12</v>
      </c>
      <c r="G788">
        <v>10</v>
      </c>
    </row>
    <row r="789" spans="1:7" x14ac:dyDescent="0.25">
      <c r="A789" t="str">
        <f>'SM50'!B144</f>
        <v>I PODISTI DI CAPITANATA</v>
      </c>
      <c r="B789">
        <f>'SM50'!M144</f>
        <v>10</v>
      </c>
      <c r="F789" t="s">
        <v>29</v>
      </c>
      <c r="G789">
        <v>10</v>
      </c>
    </row>
    <row r="790" spans="1:7" x14ac:dyDescent="0.25">
      <c r="A790" t="str">
        <f>'SM50'!B145</f>
        <v>ASD SAN FERDINANDO DI PUGLIA MASTER ON THE ROAD</v>
      </c>
      <c r="B790">
        <f>'SM50'!M145</f>
        <v>10</v>
      </c>
      <c r="F790" t="s">
        <v>16</v>
      </c>
      <c r="G790">
        <v>10</v>
      </c>
    </row>
    <row r="791" spans="1:7" x14ac:dyDescent="0.25">
      <c r="A791" t="str">
        <f>'SM50'!B146</f>
        <v>BARLETTA SPORTIVA</v>
      </c>
      <c r="B791">
        <f>'SM50'!M146</f>
        <v>9</v>
      </c>
      <c r="F791" t="s">
        <v>80</v>
      </c>
      <c r="G791">
        <v>9</v>
      </c>
    </row>
    <row r="792" spans="1:7" x14ac:dyDescent="0.25">
      <c r="A792" t="str">
        <f>'SM50'!B147</f>
        <v>G.S.P. III REGIONE AEREA BARI</v>
      </c>
      <c r="B792">
        <f>'SM50'!M147</f>
        <v>9</v>
      </c>
      <c r="F792" t="s">
        <v>589</v>
      </c>
      <c r="G792">
        <v>9</v>
      </c>
    </row>
    <row r="793" spans="1:7" x14ac:dyDescent="0.25">
      <c r="A793" t="str">
        <f>'SM50'!B148</f>
        <v>ASD FELICI DI CORRERE BARLETTA</v>
      </c>
      <c r="B793">
        <f>'SM50'!M148</f>
        <v>8</v>
      </c>
      <c r="F793" t="s">
        <v>289</v>
      </c>
      <c r="G793">
        <v>8</v>
      </c>
    </row>
    <row r="794" spans="1:7" x14ac:dyDescent="0.25">
      <c r="A794" t="str">
        <f>'SM50'!B149</f>
        <v>RUNCARD</v>
      </c>
      <c r="B794">
        <f>'SM50'!M149</f>
        <v>8</v>
      </c>
      <c r="F794" t="s">
        <v>12</v>
      </c>
      <c r="G794">
        <v>8</v>
      </c>
    </row>
    <row r="795" spans="1:7" x14ac:dyDescent="0.25">
      <c r="A795" t="str">
        <f>'SM50'!B150</f>
        <v>ATLETIC CLUB ALTAMURA</v>
      </c>
      <c r="B795">
        <f>'SM50'!M150</f>
        <v>8</v>
      </c>
      <c r="F795" t="s">
        <v>130</v>
      </c>
      <c r="G795">
        <v>8</v>
      </c>
    </row>
    <row r="796" spans="1:7" x14ac:dyDescent="0.25">
      <c r="A796" t="str">
        <f>'SM50'!B151</f>
        <v>ASD FELICI DI CORRERE BARLETTA</v>
      </c>
      <c r="B796">
        <f>'SM50'!M151</f>
        <v>7</v>
      </c>
      <c r="F796" t="s">
        <v>289</v>
      </c>
      <c r="G796">
        <v>7</v>
      </c>
    </row>
    <row r="797" spans="1:7" x14ac:dyDescent="0.25">
      <c r="A797" t="str">
        <f>'SM50'!B152</f>
        <v>ATLETIC CLUB ALTAMURA</v>
      </c>
      <c r="B797">
        <f>'SM50'!M152</f>
        <v>7</v>
      </c>
      <c r="F797" t="s">
        <v>130</v>
      </c>
      <c r="G797">
        <v>7</v>
      </c>
    </row>
    <row r="798" spans="1:7" x14ac:dyDescent="0.25">
      <c r="A798" t="str">
        <f>'SM50'!B153</f>
        <v>ASD MANFREDONIA CORRE</v>
      </c>
      <c r="B798">
        <f>'SM50'!M153</f>
        <v>6</v>
      </c>
      <c r="F798" t="s">
        <v>65</v>
      </c>
      <c r="G798">
        <v>6</v>
      </c>
    </row>
    <row r="799" spans="1:7" x14ac:dyDescent="0.25">
      <c r="A799" t="str">
        <f>'SM50'!B154</f>
        <v>G.S. AVIS BARLETTA ASD</v>
      </c>
      <c r="B799">
        <f>'SM50'!M154</f>
        <v>5</v>
      </c>
      <c r="F799" t="s">
        <v>58</v>
      </c>
      <c r="G799">
        <v>5</v>
      </c>
    </row>
    <row r="800" spans="1:7" x14ac:dyDescent="0.25">
      <c r="A800" t="str">
        <f>'SM50'!B155</f>
        <v>MARTINA FRANCA RUNNING A.S.D.</v>
      </c>
      <c r="B800">
        <f>'SM50'!M155</f>
        <v>5</v>
      </c>
      <c r="F800" t="s">
        <v>949</v>
      </c>
      <c r="G800">
        <v>5</v>
      </c>
    </row>
    <row r="801" spans="1:7" x14ac:dyDescent="0.25">
      <c r="A801" t="str">
        <f>'SM50'!B156</f>
        <v>BARLETTA SPORTIVA</v>
      </c>
      <c r="B801">
        <f>'SM50'!M156</f>
        <v>4</v>
      </c>
      <c r="F801" t="s">
        <v>80</v>
      </c>
      <c r="G801">
        <v>4</v>
      </c>
    </row>
    <row r="802" spans="1:7" x14ac:dyDescent="0.25">
      <c r="A802" t="str">
        <f>'SM50'!B157</f>
        <v>ROAD RUNNERS TRANI</v>
      </c>
      <c r="B802">
        <f>'SM50'!M157</f>
        <v>3</v>
      </c>
      <c r="F802" t="s">
        <v>8</v>
      </c>
      <c r="G802">
        <v>3</v>
      </c>
    </row>
    <row r="803" spans="1:7" x14ac:dyDescent="0.25">
      <c r="A803" t="str">
        <f>'SM50'!B158</f>
        <v>AMICI DEL CAMMINO BARLETTA</v>
      </c>
      <c r="B803">
        <f>'SM50'!M158</f>
        <v>2</v>
      </c>
      <c r="F803" t="s">
        <v>759</v>
      </c>
      <c r="G803">
        <v>2</v>
      </c>
    </row>
    <row r="804" spans="1:7" x14ac:dyDescent="0.25">
      <c r="A804" t="str">
        <f>'SM50'!B159</f>
        <v>I PODISTI DI CAPITANATA</v>
      </c>
      <c r="B804">
        <f>'SM50'!M159</f>
        <v>1</v>
      </c>
      <c r="F804" t="s">
        <v>29</v>
      </c>
      <c r="G804">
        <v>1</v>
      </c>
    </row>
    <row r="805" spans="1:7" x14ac:dyDescent="0.25">
      <c r="A805">
        <f>'SM50'!B160</f>
        <v>0</v>
      </c>
      <c r="B805">
        <f>'SM50'!M160</f>
        <v>0</v>
      </c>
      <c r="F805">
        <v>0</v>
      </c>
      <c r="G805">
        <v>0</v>
      </c>
    </row>
    <row r="806" spans="1:7" x14ac:dyDescent="0.25">
      <c r="A806">
        <f>'SM50'!B161</f>
        <v>0</v>
      </c>
      <c r="B806">
        <f>'SM50'!M161</f>
        <v>0</v>
      </c>
      <c r="F806">
        <v>0</v>
      </c>
      <c r="G806">
        <v>0</v>
      </c>
    </row>
    <row r="807" spans="1:7" x14ac:dyDescent="0.25">
      <c r="A807">
        <f>'SM50'!B162</f>
        <v>0</v>
      </c>
      <c r="B807">
        <f>'SM50'!M162</f>
        <v>0</v>
      </c>
      <c r="F807">
        <v>0</v>
      </c>
      <c r="G807">
        <v>0</v>
      </c>
    </row>
    <row r="808" spans="1:7" x14ac:dyDescent="0.25">
      <c r="A808">
        <f>'SM50'!B163</f>
        <v>0</v>
      </c>
      <c r="B808">
        <f>'SM50'!M163</f>
        <v>0</v>
      </c>
      <c r="F808">
        <v>0</v>
      </c>
      <c r="G808">
        <v>0</v>
      </c>
    </row>
    <row r="809" spans="1:7" x14ac:dyDescent="0.25">
      <c r="A809">
        <f>'SM50'!B164</f>
        <v>0</v>
      </c>
      <c r="B809">
        <f>'SM50'!M164</f>
        <v>0</v>
      </c>
      <c r="F809">
        <v>0</v>
      </c>
      <c r="G809">
        <v>0</v>
      </c>
    </row>
    <row r="810" spans="1:7" x14ac:dyDescent="0.25">
      <c r="A810">
        <f>'SM50'!B165</f>
        <v>0</v>
      </c>
      <c r="B810">
        <f>'SM50'!M165</f>
        <v>0</v>
      </c>
      <c r="F810">
        <v>0</v>
      </c>
      <c r="G810">
        <v>0</v>
      </c>
    </row>
    <row r="811" spans="1:7" x14ac:dyDescent="0.25">
      <c r="A811">
        <f>'SM50'!B166</f>
        <v>0</v>
      </c>
      <c r="B811">
        <f>'SM50'!M166</f>
        <v>0</v>
      </c>
      <c r="F811">
        <v>0</v>
      </c>
      <c r="G811">
        <v>0</v>
      </c>
    </row>
    <row r="812" spans="1:7" x14ac:dyDescent="0.25">
      <c r="A812">
        <f>'SM50'!B167</f>
        <v>0</v>
      </c>
      <c r="B812">
        <f>'SM50'!M167</f>
        <v>0</v>
      </c>
      <c r="F812">
        <v>0</v>
      </c>
      <c r="G812">
        <v>0</v>
      </c>
    </row>
    <row r="813" spans="1:7" x14ac:dyDescent="0.25">
      <c r="A813">
        <f>'SM50'!B168</f>
        <v>0</v>
      </c>
      <c r="B813">
        <f>'SM50'!M168</f>
        <v>0</v>
      </c>
      <c r="F813">
        <v>0</v>
      </c>
      <c r="G813">
        <v>0</v>
      </c>
    </row>
    <row r="814" spans="1:7" x14ac:dyDescent="0.25">
      <c r="A814">
        <f>'SM50'!B169</f>
        <v>0</v>
      </c>
      <c r="B814">
        <f>'SM50'!M169</f>
        <v>0</v>
      </c>
      <c r="F814">
        <v>0</v>
      </c>
      <c r="G814">
        <v>0</v>
      </c>
    </row>
    <row r="815" spans="1:7" x14ac:dyDescent="0.25">
      <c r="A815">
        <f>'SM50'!B170</f>
        <v>0</v>
      </c>
      <c r="B815">
        <f>'SM50'!M170</f>
        <v>0</v>
      </c>
      <c r="F815">
        <v>0</v>
      </c>
      <c r="G815">
        <v>0</v>
      </c>
    </row>
    <row r="816" spans="1:7" x14ac:dyDescent="0.25">
      <c r="A816">
        <f>'SM50'!B171</f>
        <v>0</v>
      </c>
      <c r="B816">
        <f>'SM50'!M171</f>
        <v>0</v>
      </c>
      <c r="F816">
        <v>0</v>
      </c>
      <c r="G816">
        <v>0</v>
      </c>
    </row>
    <row r="817" spans="1:7" x14ac:dyDescent="0.25">
      <c r="A817">
        <f>'SM50'!B172</f>
        <v>0</v>
      </c>
      <c r="B817">
        <f>'SM50'!M172</f>
        <v>0</v>
      </c>
      <c r="F817">
        <v>0</v>
      </c>
      <c r="G817">
        <v>0</v>
      </c>
    </row>
    <row r="818" spans="1:7" x14ac:dyDescent="0.25">
      <c r="A818">
        <f>'SM50'!B173</f>
        <v>0</v>
      </c>
      <c r="B818">
        <f>'SM50'!M173</f>
        <v>0</v>
      </c>
      <c r="F818">
        <v>0</v>
      </c>
      <c r="G818">
        <v>0</v>
      </c>
    </row>
    <row r="819" spans="1:7" x14ac:dyDescent="0.25">
      <c r="A819">
        <f>'SM50'!B174</f>
        <v>0</v>
      </c>
      <c r="B819">
        <f>'SM50'!M174</f>
        <v>0</v>
      </c>
      <c r="F819">
        <v>0</v>
      </c>
      <c r="G819">
        <v>0</v>
      </c>
    </row>
    <row r="820" spans="1:7" x14ac:dyDescent="0.25">
      <c r="A820">
        <f>'SM50'!B175</f>
        <v>0</v>
      </c>
      <c r="B820">
        <f>'SM50'!M175</f>
        <v>0</v>
      </c>
      <c r="F820">
        <v>0</v>
      </c>
      <c r="G820">
        <v>0</v>
      </c>
    </row>
    <row r="821" spans="1:7" x14ac:dyDescent="0.25">
      <c r="A821">
        <f>'SM50'!B176</f>
        <v>0</v>
      </c>
      <c r="B821">
        <f>'SM50'!M176</f>
        <v>0</v>
      </c>
      <c r="F821">
        <v>0</v>
      </c>
      <c r="G821">
        <v>0</v>
      </c>
    </row>
    <row r="822" spans="1:7" x14ac:dyDescent="0.25">
      <c r="A822">
        <f>'SM50'!B177</f>
        <v>0</v>
      </c>
      <c r="B822">
        <f>'SM50'!M177</f>
        <v>0</v>
      </c>
      <c r="F822">
        <v>0</v>
      </c>
      <c r="G822">
        <v>0</v>
      </c>
    </row>
    <row r="823" spans="1:7" x14ac:dyDescent="0.25">
      <c r="A823">
        <f>'SM50'!B178</f>
        <v>0</v>
      </c>
      <c r="B823">
        <f>'SM50'!M178</f>
        <v>0</v>
      </c>
      <c r="F823">
        <v>0</v>
      </c>
      <c r="G823">
        <v>0</v>
      </c>
    </row>
    <row r="824" spans="1:7" x14ac:dyDescent="0.25">
      <c r="A824">
        <f>'SM50'!B179</f>
        <v>0</v>
      </c>
      <c r="B824">
        <f>'SM50'!M179</f>
        <v>0</v>
      </c>
      <c r="F824">
        <v>0</v>
      </c>
      <c r="G824">
        <v>0</v>
      </c>
    </row>
    <row r="825" spans="1:7" x14ac:dyDescent="0.25">
      <c r="A825">
        <f>'SM50'!B180</f>
        <v>0</v>
      </c>
      <c r="B825">
        <f>'SM50'!M180</f>
        <v>0</v>
      </c>
      <c r="F825">
        <v>0</v>
      </c>
      <c r="G825">
        <v>0</v>
      </c>
    </row>
    <row r="826" spans="1:7" x14ac:dyDescent="0.25">
      <c r="A826">
        <f>'SM50'!B181</f>
        <v>0</v>
      </c>
      <c r="B826">
        <f>'SM50'!M181</f>
        <v>0</v>
      </c>
      <c r="F826">
        <v>0</v>
      </c>
      <c r="G826">
        <v>0</v>
      </c>
    </row>
    <row r="827" spans="1:7" x14ac:dyDescent="0.25">
      <c r="A827">
        <f>'SM50'!B182</f>
        <v>0</v>
      </c>
      <c r="B827">
        <f>'SM50'!M182</f>
        <v>0</v>
      </c>
      <c r="F827">
        <v>0</v>
      </c>
      <c r="G827">
        <v>0</v>
      </c>
    </row>
    <row r="828" spans="1:7" x14ac:dyDescent="0.25">
      <c r="A828">
        <f>'SM50'!B183</f>
        <v>0</v>
      </c>
      <c r="B828">
        <f>'SM50'!M183</f>
        <v>0</v>
      </c>
      <c r="F828">
        <v>0</v>
      </c>
      <c r="G828">
        <v>0</v>
      </c>
    </row>
    <row r="829" spans="1:7" x14ac:dyDescent="0.25">
      <c r="A829">
        <f>'SM50'!B184</f>
        <v>0</v>
      </c>
      <c r="B829">
        <f>'SM50'!M184</f>
        <v>0</v>
      </c>
      <c r="F829">
        <v>0</v>
      </c>
      <c r="G829">
        <v>0</v>
      </c>
    </row>
    <row r="830" spans="1:7" x14ac:dyDescent="0.25">
      <c r="A830">
        <f>'SM50'!B185</f>
        <v>0</v>
      </c>
      <c r="B830">
        <f>'SM50'!M185</f>
        <v>0</v>
      </c>
      <c r="F830">
        <v>0</v>
      </c>
      <c r="G830">
        <v>0</v>
      </c>
    </row>
    <row r="831" spans="1:7" x14ac:dyDescent="0.25">
      <c r="A831">
        <f>'SM50'!B186</f>
        <v>0</v>
      </c>
      <c r="B831">
        <f>'SM50'!M186</f>
        <v>0</v>
      </c>
      <c r="F831">
        <v>0</v>
      </c>
      <c r="G831">
        <v>0</v>
      </c>
    </row>
    <row r="832" spans="1:7" x14ac:dyDescent="0.25">
      <c r="A832">
        <f>'SM50'!B187</f>
        <v>0</v>
      </c>
      <c r="B832">
        <f>'SM50'!M187</f>
        <v>0</v>
      </c>
      <c r="F832">
        <v>0</v>
      </c>
      <c r="G832">
        <v>0</v>
      </c>
    </row>
    <row r="833" spans="1:7" x14ac:dyDescent="0.25">
      <c r="A833">
        <f>'SM50'!B188</f>
        <v>0</v>
      </c>
      <c r="B833">
        <f>'SM50'!M188</f>
        <v>0</v>
      </c>
      <c r="F833">
        <v>0</v>
      </c>
      <c r="G833">
        <v>0</v>
      </c>
    </row>
    <row r="834" spans="1:7" x14ac:dyDescent="0.25">
      <c r="A834">
        <f>'SM50'!B189</f>
        <v>0</v>
      </c>
      <c r="B834">
        <f>'SM50'!M189</f>
        <v>0</v>
      </c>
      <c r="F834">
        <v>0</v>
      </c>
      <c r="G834">
        <v>0</v>
      </c>
    </row>
    <row r="835" spans="1:7" x14ac:dyDescent="0.25">
      <c r="A835">
        <f>'SM50'!B190</f>
        <v>0</v>
      </c>
      <c r="B835">
        <f>'SM50'!M190</f>
        <v>0</v>
      </c>
      <c r="F835">
        <v>0</v>
      </c>
      <c r="G835">
        <v>0</v>
      </c>
    </row>
    <row r="836" spans="1:7" x14ac:dyDescent="0.25">
      <c r="A836">
        <f>'SM50'!B191</f>
        <v>0</v>
      </c>
      <c r="B836">
        <f>'SM50'!M191</f>
        <v>0</v>
      </c>
      <c r="F836">
        <v>0</v>
      </c>
      <c r="G836">
        <v>0</v>
      </c>
    </row>
    <row r="837" spans="1:7" x14ac:dyDescent="0.25">
      <c r="A837">
        <f>'SM50'!B192</f>
        <v>0</v>
      </c>
      <c r="B837">
        <f>'SM50'!M192</f>
        <v>0</v>
      </c>
      <c r="F837">
        <v>0</v>
      </c>
      <c r="G837">
        <v>0</v>
      </c>
    </row>
    <row r="838" spans="1:7" x14ac:dyDescent="0.25">
      <c r="A838">
        <f>'SM50'!B193</f>
        <v>0</v>
      </c>
      <c r="B838">
        <f>'SM50'!M193</f>
        <v>0</v>
      </c>
      <c r="F838">
        <v>0</v>
      </c>
      <c r="G838">
        <v>0</v>
      </c>
    </row>
    <row r="839" spans="1:7" x14ac:dyDescent="0.25">
      <c r="A839">
        <f>'SM50'!B194</f>
        <v>0</v>
      </c>
      <c r="B839">
        <f>'SM50'!M194</f>
        <v>0</v>
      </c>
      <c r="F839">
        <v>0</v>
      </c>
      <c r="G839">
        <v>0</v>
      </c>
    </row>
    <row r="840" spans="1:7" x14ac:dyDescent="0.25">
      <c r="A840">
        <f>'SM50'!B195</f>
        <v>0</v>
      </c>
      <c r="B840">
        <f>'SM50'!M169</f>
        <v>0</v>
      </c>
      <c r="F840">
        <v>0</v>
      </c>
      <c r="G840">
        <v>0</v>
      </c>
    </row>
    <row r="841" spans="1:7" x14ac:dyDescent="0.25">
      <c r="A841">
        <f>'SM50'!B196</f>
        <v>0</v>
      </c>
      <c r="B841">
        <f>'SM50'!M170</f>
        <v>0</v>
      </c>
      <c r="F841">
        <v>0</v>
      </c>
      <c r="G841">
        <v>0</v>
      </c>
    </row>
    <row r="842" spans="1:7" x14ac:dyDescent="0.25">
      <c r="A842">
        <f>'SM50'!B197</f>
        <v>0</v>
      </c>
      <c r="B842">
        <f>'SM50'!M171</f>
        <v>0</v>
      </c>
      <c r="F842">
        <v>0</v>
      </c>
      <c r="G842">
        <v>0</v>
      </c>
    </row>
    <row r="843" spans="1:7" x14ac:dyDescent="0.25">
      <c r="A843">
        <f>'SM50'!B198</f>
        <v>0</v>
      </c>
      <c r="B843">
        <f>'SM50'!M172</f>
        <v>0</v>
      </c>
      <c r="F843">
        <v>0</v>
      </c>
      <c r="G843">
        <v>0</v>
      </c>
    </row>
    <row r="844" spans="1:7" x14ac:dyDescent="0.25">
      <c r="A844">
        <f>'SM50'!B199</f>
        <v>0</v>
      </c>
      <c r="B844">
        <f>'SM50'!M173</f>
        <v>0</v>
      </c>
      <c r="F844">
        <v>0</v>
      </c>
      <c r="G844">
        <v>0</v>
      </c>
    </row>
    <row r="845" spans="1:7" x14ac:dyDescent="0.25">
      <c r="A845">
        <f>'SM50'!B200</f>
        <v>0</v>
      </c>
      <c r="B845">
        <f>'SM50'!M174</f>
        <v>0</v>
      </c>
      <c r="F845">
        <v>0</v>
      </c>
      <c r="G845">
        <v>0</v>
      </c>
    </row>
    <row r="846" spans="1:7" x14ac:dyDescent="0.25">
      <c r="A846">
        <f>'SM50'!B201</f>
        <v>0</v>
      </c>
      <c r="B846">
        <f>'SM50'!M175</f>
        <v>0</v>
      </c>
      <c r="F846">
        <v>0</v>
      </c>
      <c r="G846">
        <v>0</v>
      </c>
    </row>
    <row r="847" spans="1:7" x14ac:dyDescent="0.25">
      <c r="A847">
        <f>'SM50'!B202</f>
        <v>0</v>
      </c>
      <c r="B847">
        <f>'SM50'!M176</f>
        <v>0</v>
      </c>
      <c r="F847">
        <v>0</v>
      </c>
      <c r="G847">
        <v>0</v>
      </c>
    </row>
    <row r="848" spans="1:7" x14ac:dyDescent="0.25">
      <c r="A848">
        <f>'SM50'!B203</f>
        <v>0</v>
      </c>
      <c r="B848">
        <f>'SM50'!M177</f>
        <v>0</v>
      </c>
      <c r="F848">
        <v>0</v>
      </c>
      <c r="G848">
        <v>0</v>
      </c>
    </row>
    <row r="849" spans="1:7" x14ac:dyDescent="0.25">
      <c r="A849">
        <f>'SM50'!B204</f>
        <v>0</v>
      </c>
      <c r="B849">
        <f>'SM50'!M178</f>
        <v>0</v>
      </c>
      <c r="F849">
        <v>0</v>
      </c>
      <c r="G849">
        <v>0</v>
      </c>
    </row>
    <row r="850" spans="1:7" x14ac:dyDescent="0.25">
      <c r="A850">
        <f>'SM50'!B205</f>
        <v>0</v>
      </c>
      <c r="B850">
        <f>'SM50'!M179</f>
        <v>0</v>
      </c>
      <c r="F850">
        <v>0</v>
      </c>
      <c r="G850">
        <v>0</v>
      </c>
    </row>
    <row r="851" spans="1:7" x14ac:dyDescent="0.25">
      <c r="A851">
        <f>'SM50'!B206</f>
        <v>0</v>
      </c>
      <c r="B851">
        <f>'SM50'!M180</f>
        <v>0</v>
      </c>
      <c r="F851">
        <v>0</v>
      </c>
      <c r="G851">
        <v>0</v>
      </c>
    </row>
    <row r="852" spans="1:7" x14ac:dyDescent="0.25">
      <c r="A852">
        <f>'SM50'!B207</f>
        <v>0</v>
      </c>
      <c r="B852">
        <f>'SM50'!M181</f>
        <v>0</v>
      </c>
      <c r="F852">
        <v>0</v>
      </c>
      <c r="G852">
        <v>0</v>
      </c>
    </row>
    <row r="853" spans="1:7" x14ac:dyDescent="0.25">
      <c r="A853">
        <f>'SM50'!B208</f>
        <v>0</v>
      </c>
      <c r="B853">
        <f>'SM50'!M182</f>
        <v>0</v>
      </c>
      <c r="F853">
        <v>0</v>
      </c>
      <c r="G853">
        <v>0</v>
      </c>
    </row>
    <row r="854" spans="1:7" x14ac:dyDescent="0.25">
      <c r="A854">
        <f>'SM50'!B209</f>
        <v>0</v>
      </c>
      <c r="B854">
        <f>'SM50'!M183</f>
        <v>0</v>
      </c>
      <c r="F854">
        <v>0</v>
      </c>
      <c r="G854">
        <v>0</v>
      </c>
    </row>
    <row r="855" spans="1:7" x14ac:dyDescent="0.25">
      <c r="A855">
        <f>'SM50'!B210</f>
        <v>0</v>
      </c>
      <c r="B855">
        <f>'SM50'!M184</f>
        <v>0</v>
      </c>
      <c r="F855">
        <v>0</v>
      </c>
      <c r="G855">
        <v>0</v>
      </c>
    </row>
    <row r="856" spans="1:7" x14ac:dyDescent="0.25">
      <c r="A856">
        <f>'SM50'!B211</f>
        <v>0</v>
      </c>
      <c r="B856">
        <f>'SM50'!M185</f>
        <v>0</v>
      </c>
      <c r="F856">
        <v>0</v>
      </c>
      <c r="G856">
        <v>0</v>
      </c>
    </row>
    <row r="857" spans="1:7" x14ac:dyDescent="0.25">
      <c r="A857">
        <f>'SM50'!B212</f>
        <v>0</v>
      </c>
      <c r="B857">
        <f>'SM50'!M186</f>
        <v>0</v>
      </c>
      <c r="F857">
        <v>0</v>
      </c>
      <c r="G857">
        <v>0</v>
      </c>
    </row>
    <row r="858" spans="1:7" x14ac:dyDescent="0.25">
      <c r="A858">
        <f>'SM50'!B213</f>
        <v>0</v>
      </c>
      <c r="B858">
        <f>'SM50'!M187</f>
        <v>0</v>
      </c>
      <c r="F858">
        <v>0</v>
      </c>
      <c r="G858">
        <v>0</v>
      </c>
    </row>
    <row r="859" spans="1:7" x14ac:dyDescent="0.25">
      <c r="A859">
        <f>'SM50'!B214</f>
        <v>0</v>
      </c>
      <c r="B859">
        <f>'SM50'!M188</f>
        <v>0</v>
      </c>
      <c r="F859">
        <v>0</v>
      </c>
      <c r="G859">
        <v>0</v>
      </c>
    </row>
    <row r="860" spans="1:7" x14ac:dyDescent="0.25">
      <c r="A860">
        <f>'SM50'!B215</f>
        <v>0</v>
      </c>
      <c r="B860">
        <f>'SM50'!M189</f>
        <v>0</v>
      </c>
      <c r="F860">
        <v>0</v>
      </c>
      <c r="G860">
        <v>0</v>
      </c>
    </row>
    <row r="861" spans="1:7" x14ac:dyDescent="0.25">
      <c r="A861">
        <f>'SM50'!B216</f>
        <v>0</v>
      </c>
      <c r="B861">
        <f>'SM50'!M190</f>
        <v>0</v>
      </c>
      <c r="F861">
        <v>0</v>
      </c>
      <c r="G861">
        <v>0</v>
      </c>
    </row>
    <row r="862" spans="1:7" x14ac:dyDescent="0.25">
      <c r="A862">
        <f>'SM50'!B191</f>
        <v>0</v>
      </c>
      <c r="B862">
        <f>'SM50'!M191</f>
        <v>0</v>
      </c>
      <c r="F862">
        <v>0</v>
      </c>
      <c r="G862">
        <v>0</v>
      </c>
    </row>
    <row r="863" spans="1:7" x14ac:dyDescent="0.25">
      <c r="A863">
        <f>'SM50'!B192</f>
        <v>0</v>
      </c>
      <c r="B863">
        <f>'SM50'!M192</f>
        <v>0</v>
      </c>
      <c r="F863">
        <v>0</v>
      </c>
      <c r="G863">
        <v>0</v>
      </c>
    </row>
    <row r="864" spans="1:7" x14ac:dyDescent="0.25">
      <c r="A864">
        <f>'SM50'!B193</f>
        <v>0</v>
      </c>
      <c r="B864">
        <f>'SM50'!M193</f>
        <v>0</v>
      </c>
      <c r="F864">
        <v>0</v>
      </c>
      <c r="G864">
        <v>0</v>
      </c>
    </row>
    <row r="865" spans="1:7" x14ac:dyDescent="0.25">
      <c r="A865">
        <f>'SM50'!B194</f>
        <v>0</v>
      </c>
      <c r="B865">
        <f>'SM50'!M194</f>
        <v>0</v>
      </c>
      <c r="F865">
        <v>0</v>
      </c>
      <c r="G865">
        <v>0</v>
      </c>
    </row>
    <row r="866" spans="1:7" x14ac:dyDescent="0.25">
      <c r="A866">
        <f>'SM50'!B195</f>
        <v>0</v>
      </c>
      <c r="B866">
        <f>'SM50'!M195</f>
        <v>0</v>
      </c>
      <c r="F866">
        <v>0</v>
      </c>
      <c r="G866">
        <v>0</v>
      </c>
    </row>
    <row r="867" spans="1:7" x14ac:dyDescent="0.25">
      <c r="A867">
        <f>'SM50'!B196</f>
        <v>0</v>
      </c>
      <c r="B867">
        <f>'SM50'!M196</f>
        <v>0</v>
      </c>
      <c r="F867">
        <v>0</v>
      </c>
      <c r="G867">
        <v>0</v>
      </c>
    </row>
    <row r="868" spans="1:7" x14ac:dyDescent="0.25">
      <c r="A868">
        <f>'SM50'!B197</f>
        <v>0</v>
      </c>
      <c r="B868">
        <f>'SM50'!M197</f>
        <v>0</v>
      </c>
      <c r="F868">
        <v>0</v>
      </c>
      <c r="G868">
        <v>0</v>
      </c>
    </row>
    <row r="869" spans="1:7" x14ac:dyDescent="0.25">
      <c r="A869">
        <f>'SM50'!B198</f>
        <v>0</v>
      </c>
      <c r="B869">
        <f>'SM50'!M198</f>
        <v>0</v>
      </c>
      <c r="F869">
        <v>0</v>
      </c>
      <c r="G869">
        <v>0</v>
      </c>
    </row>
    <row r="870" spans="1:7" x14ac:dyDescent="0.25">
      <c r="A870">
        <f>'SM50'!B199</f>
        <v>0</v>
      </c>
      <c r="B870">
        <f>'SM50'!M199</f>
        <v>0</v>
      </c>
      <c r="F870">
        <v>0</v>
      </c>
      <c r="G870">
        <v>0</v>
      </c>
    </row>
    <row r="871" spans="1:7" x14ac:dyDescent="0.25">
      <c r="A871">
        <f>'SM50'!B200</f>
        <v>0</v>
      </c>
      <c r="B871">
        <f>'SM50'!M200</f>
        <v>0</v>
      </c>
      <c r="F871">
        <v>0</v>
      </c>
      <c r="G871">
        <v>0</v>
      </c>
    </row>
    <row r="872" spans="1:7" x14ac:dyDescent="0.25">
      <c r="A872">
        <f>'SM50'!B201</f>
        <v>0</v>
      </c>
      <c r="B872">
        <f>'SM50'!M201</f>
        <v>0</v>
      </c>
      <c r="F872">
        <v>0</v>
      </c>
      <c r="G872">
        <v>0</v>
      </c>
    </row>
    <row r="873" spans="1:7" x14ac:dyDescent="0.25">
      <c r="A873">
        <f>'SM50'!B202</f>
        <v>0</v>
      </c>
      <c r="B873">
        <f>'SM50'!M202</f>
        <v>0</v>
      </c>
      <c r="F873">
        <v>0</v>
      </c>
      <c r="G873">
        <v>0</v>
      </c>
    </row>
    <row r="874" spans="1:7" x14ac:dyDescent="0.25">
      <c r="A874">
        <f>'SM50'!B203</f>
        <v>0</v>
      </c>
      <c r="B874">
        <f>'SM50'!M203</f>
        <v>0</v>
      </c>
      <c r="F874">
        <v>0</v>
      </c>
      <c r="G874">
        <v>0</v>
      </c>
    </row>
    <row r="875" spans="1:7" x14ac:dyDescent="0.25">
      <c r="A875">
        <f>'SM50'!B204</f>
        <v>0</v>
      </c>
      <c r="B875">
        <f>'SM50'!M204</f>
        <v>0</v>
      </c>
      <c r="F875">
        <v>0</v>
      </c>
      <c r="G875">
        <v>0</v>
      </c>
    </row>
    <row r="876" spans="1:7" x14ac:dyDescent="0.25">
      <c r="A876">
        <f>'SM50'!B205</f>
        <v>0</v>
      </c>
      <c r="B876">
        <f>'SM50'!M205</f>
        <v>0</v>
      </c>
      <c r="F876">
        <v>0</v>
      </c>
      <c r="G876">
        <v>0</v>
      </c>
    </row>
    <row r="877" spans="1:7" x14ac:dyDescent="0.25">
      <c r="A877">
        <f>'SM50'!B206</f>
        <v>0</v>
      </c>
      <c r="B877">
        <f>'SM50'!M206</f>
        <v>0</v>
      </c>
      <c r="F877">
        <v>0</v>
      </c>
      <c r="G877">
        <v>0</v>
      </c>
    </row>
    <row r="878" spans="1:7" x14ac:dyDescent="0.25">
      <c r="A878">
        <f>'SM50'!B207</f>
        <v>0</v>
      </c>
      <c r="B878">
        <f>'SM50'!M207</f>
        <v>0</v>
      </c>
      <c r="F878">
        <v>0</v>
      </c>
      <c r="G878">
        <v>0</v>
      </c>
    </row>
    <row r="879" spans="1:7" x14ac:dyDescent="0.25">
      <c r="A879">
        <f>'SM50'!B208</f>
        <v>0</v>
      </c>
      <c r="B879">
        <f>'SM50'!M208</f>
        <v>0</v>
      </c>
      <c r="F879">
        <v>0</v>
      </c>
      <c r="G879">
        <v>0</v>
      </c>
    </row>
    <row r="880" spans="1:7" x14ac:dyDescent="0.25">
      <c r="A880">
        <f>'SM50'!B209</f>
        <v>0</v>
      </c>
      <c r="B880">
        <f>'SM50'!M209</f>
        <v>0</v>
      </c>
      <c r="F880">
        <v>0</v>
      </c>
      <c r="G880">
        <v>0</v>
      </c>
    </row>
    <row r="881" spans="1:7" x14ac:dyDescent="0.25">
      <c r="A881">
        <f>'SM50'!B210</f>
        <v>0</v>
      </c>
      <c r="B881">
        <f>'SM50'!M210</f>
        <v>0</v>
      </c>
      <c r="F881">
        <v>0</v>
      </c>
      <c r="G881">
        <v>0</v>
      </c>
    </row>
    <row r="882" spans="1:7" x14ac:dyDescent="0.25">
      <c r="A882">
        <f>'SM50'!B211</f>
        <v>0</v>
      </c>
      <c r="B882">
        <f>'SM50'!M211</f>
        <v>0</v>
      </c>
      <c r="F882">
        <v>0</v>
      </c>
      <c r="G882">
        <v>0</v>
      </c>
    </row>
    <row r="883" spans="1:7" x14ac:dyDescent="0.25">
      <c r="A883">
        <f>'SM50'!B212</f>
        <v>0</v>
      </c>
      <c r="B883">
        <f>'SM50'!M212</f>
        <v>0</v>
      </c>
      <c r="F883">
        <v>0</v>
      </c>
      <c r="G883">
        <v>0</v>
      </c>
    </row>
    <row r="884" spans="1:7" x14ac:dyDescent="0.25">
      <c r="A884">
        <f>'SM50'!B213</f>
        <v>0</v>
      </c>
      <c r="B884">
        <f>'SM50'!M213</f>
        <v>0</v>
      </c>
      <c r="F884">
        <v>0</v>
      </c>
      <c r="G884">
        <v>0</v>
      </c>
    </row>
    <row r="885" spans="1:7" x14ac:dyDescent="0.25">
      <c r="A885">
        <f>'SM50'!B214</f>
        <v>0</v>
      </c>
      <c r="B885">
        <f>'SM50'!M214</f>
        <v>0</v>
      </c>
      <c r="F885">
        <v>0</v>
      </c>
      <c r="G885">
        <v>0</v>
      </c>
    </row>
    <row r="886" spans="1:7" x14ac:dyDescent="0.25">
      <c r="A886">
        <f>'SM50'!B215</f>
        <v>0</v>
      </c>
      <c r="B886">
        <f>'SM50'!M215</f>
        <v>0</v>
      </c>
      <c r="F886">
        <v>0</v>
      </c>
      <c r="G886">
        <v>0</v>
      </c>
    </row>
    <row r="887" spans="1:7" x14ac:dyDescent="0.25">
      <c r="A887">
        <f>'SM50'!B216</f>
        <v>0</v>
      </c>
      <c r="B887">
        <f>'SM50'!M216</f>
        <v>0</v>
      </c>
      <c r="F887">
        <v>0</v>
      </c>
      <c r="G887">
        <v>0</v>
      </c>
    </row>
    <row r="888" spans="1:7" x14ac:dyDescent="0.25">
      <c r="A888">
        <f>'SM50'!B217</f>
        <v>0</v>
      </c>
      <c r="B888">
        <f>'SM50'!M217</f>
        <v>0</v>
      </c>
      <c r="F888">
        <v>0</v>
      </c>
      <c r="G888">
        <v>0</v>
      </c>
    </row>
    <row r="889" spans="1:7" x14ac:dyDescent="0.25">
      <c r="A889">
        <f>'SM50'!B218</f>
        <v>0</v>
      </c>
      <c r="B889">
        <f>'SM50'!M218</f>
        <v>0</v>
      </c>
      <c r="F889">
        <v>0</v>
      </c>
      <c r="G889">
        <v>0</v>
      </c>
    </row>
    <row r="890" spans="1:7" x14ac:dyDescent="0.25">
      <c r="A890">
        <f>'SM50'!B219</f>
        <v>0</v>
      </c>
      <c r="B890">
        <f>'SM50'!M219</f>
        <v>0</v>
      </c>
      <c r="F890">
        <v>0</v>
      </c>
      <c r="G890">
        <v>0</v>
      </c>
    </row>
    <row r="891" spans="1:7" x14ac:dyDescent="0.25">
      <c r="A891">
        <f>'SM50'!B220</f>
        <v>0</v>
      </c>
      <c r="B891">
        <f>'SM50'!M220</f>
        <v>0</v>
      </c>
      <c r="F891">
        <v>0</v>
      </c>
      <c r="G891">
        <v>0</v>
      </c>
    </row>
    <row r="892" spans="1:7" x14ac:dyDescent="0.25">
      <c r="A892">
        <f>'SM50'!B221</f>
        <v>0</v>
      </c>
      <c r="B892">
        <f>'SM50'!M221</f>
        <v>0</v>
      </c>
      <c r="F892">
        <v>0</v>
      </c>
      <c r="G892">
        <v>0</v>
      </c>
    </row>
    <row r="893" spans="1:7" x14ac:dyDescent="0.25">
      <c r="A893">
        <f>'SM50'!B222</f>
        <v>0</v>
      </c>
      <c r="B893">
        <f>'SM50'!M222</f>
        <v>0</v>
      </c>
      <c r="F893">
        <v>0</v>
      </c>
      <c r="G893">
        <v>0</v>
      </c>
    </row>
    <row r="894" spans="1:7" x14ac:dyDescent="0.25">
      <c r="A894">
        <f>'SM50'!B223</f>
        <v>0</v>
      </c>
      <c r="B894">
        <f>'SM50'!M223</f>
        <v>0</v>
      </c>
      <c r="F894">
        <v>0</v>
      </c>
      <c r="G894">
        <v>0</v>
      </c>
    </row>
    <row r="895" spans="1:7" x14ac:dyDescent="0.25">
      <c r="A895">
        <f>'SM50'!B224</f>
        <v>0</v>
      </c>
      <c r="B895">
        <f>'SM50'!M224</f>
        <v>0</v>
      </c>
      <c r="F895">
        <v>0</v>
      </c>
      <c r="G895">
        <v>0</v>
      </c>
    </row>
    <row r="896" spans="1:7" x14ac:dyDescent="0.25">
      <c r="A896">
        <f>'SM50'!B225</f>
        <v>0</v>
      </c>
      <c r="B896">
        <f>'SM50'!M225</f>
        <v>0</v>
      </c>
      <c r="F896">
        <v>0</v>
      </c>
      <c r="G896">
        <v>0</v>
      </c>
    </row>
    <row r="897" spans="1:7" x14ac:dyDescent="0.25">
      <c r="A897">
        <f>'SM50'!B226</f>
        <v>0</v>
      </c>
      <c r="B897">
        <f>'SM50'!M226</f>
        <v>0</v>
      </c>
      <c r="F897">
        <v>0</v>
      </c>
      <c r="G897">
        <v>0</v>
      </c>
    </row>
    <row r="898" spans="1:7" x14ac:dyDescent="0.25">
      <c r="A898">
        <f>'SM50'!B227</f>
        <v>0</v>
      </c>
      <c r="B898">
        <f>'SM50'!M227</f>
        <v>0</v>
      </c>
      <c r="F898">
        <v>0</v>
      </c>
      <c r="G898">
        <v>0</v>
      </c>
    </row>
    <row r="899" spans="1:7" x14ac:dyDescent="0.25">
      <c r="A899">
        <f>'SM50'!B228</f>
        <v>0</v>
      </c>
      <c r="B899">
        <f>'SM50'!M228</f>
        <v>0</v>
      </c>
      <c r="F899">
        <v>0</v>
      </c>
      <c r="G899">
        <v>0</v>
      </c>
    </row>
    <row r="900" spans="1:7" x14ac:dyDescent="0.25">
      <c r="A900">
        <f>'SM50'!B229</f>
        <v>0</v>
      </c>
      <c r="B900">
        <f>'SM50'!M229</f>
        <v>0</v>
      </c>
      <c r="F900">
        <v>0</v>
      </c>
      <c r="G900">
        <v>0</v>
      </c>
    </row>
    <row r="901" spans="1:7" x14ac:dyDescent="0.25">
      <c r="A901" t="str">
        <f>'SM55'!B6</f>
        <v>RUNCARD</v>
      </c>
      <c r="B901">
        <f>'SM55'!M6</f>
        <v>199</v>
      </c>
      <c r="F901" t="s">
        <v>12</v>
      </c>
      <c r="G901">
        <v>199</v>
      </c>
    </row>
    <row r="902" spans="1:7" x14ac:dyDescent="0.25">
      <c r="A902" t="str">
        <f>'SM55'!B7</f>
        <v>ASD FELICI DI CORRERE BARLETTA</v>
      </c>
      <c r="B902">
        <f>'SM55'!M7</f>
        <v>198</v>
      </c>
      <c r="F902" t="s">
        <v>289</v>
      </c>
      <c r="G902">
        <v>198</v>
      </c>
    </row>
    <row r="903" spans="1:7" x14ac:dyDescent="0.25">
      <c r="A903" t="str">
        <f>'SM55'!B8</f>
        <v>ASD FELICI DI CORRERE BARLETTA</v>
      </c>
      <c r="B903">
        <f>'SM55'!M8</f>
        <v>176</v>
      </c>
      <c r="F903" t="s">
        <v>289</v>
      </c>
      <c r="G903">
        <v>176</v>
      </c>
    </row>
    <row r="904" spans="1:7" x14ac:dyDescent="0.25">
      <c r="A904" t="str">
        <f>'SM55'!B9</f>
        <v>ATLETICA DISFIDA DI BARLETTA</v>
      </c>
      <c r="B904">
        <f>'SM55'!M9</f>
        <v>174</v>
      </c>
      <c r="F904" t="s">
        <v>579</v>
      </c>
      <c r="G904">
        <v>174</v>
      </c>
    </row>
    <row r="905" spans="1:7" x14ac:dyDescent="0.25">
      <c r="A905" t="str">
        <f>'SM55'!B10</f>
        <v>A.S. CULTURALE POD. S. STEFANO</v>
      </c>
      <c r="B905">
        <f>'SM55'!M10</f>
        <v>174</v>
      </c>
      <c r="F905" t="s">
        <v>43</v>
      </c>
      <c r="G905">
        <v>174</v>
      </c>
    </row>
    <row r="906" spans="1:7" x14ac:dyDescent="0.25">
      <c r="A906" t="str">
        <f>'SM55'!B11</f>
        <v>ATLETICA PRO CANOSA</v>
      </c>
      <c r="B906">
        <f>'SM55'!M11</f>
        <v>167</v>
      </c>
      <c r="F906" t="s">
        <v>1</v>
      </c>
      <c r="G906">
        <v>167</v>
      </c>
    </row>
    <row r="907" spans="1:7" x14ac:dyDescent="0.25">
      <c r="A907" t="str">
        <f>'SM55'!B12</f>
        <v>A.MARATONETI ANDRIESI</v>
      </c>
      <c r="B907">
        <f>'SM55'!M12</f>
        <v>163</v>
      </c>
      <c r="F907" t="s">
        <v>127</v>
      </c>
      <c r="G907">
        <v>163</v>
      </c>
    </row>
    <row r="908" spans="1:7" x14ac:dyDescent="0.25">
      <c r="A908" t="str">
        <f>'SM55'!B13</f>
        <v>BARLETTA SPORTIVA</v>
      </c>
      <c r="B908">
        <f>'SM55'!M13</f>
        <v>159</v>
      </c>
      <c r="F908" t="s">
        <v>80</v>
      </c>
      <c r="G908">
        <v>159</v>
      </c>
    </row>
    <row r="909" spans="1:7" x14ac:dyDescent="0.25">
      <c r="A909" t="str">
        <f>'SM55'!B14</f>
        <v>A.MARATONETI ANDRIESI</v>
      </c>
      <c r="B909">
        <f>'SM55'!M14</f>
        <v>153</v>
      </c>
      <c r="F909" t="s">
        <v>127</v>
      </c>
      <c r="G909">
        <v>153</v>
      </c>
    </row>
    <row r="910" spans="1:7" x14ac:dyDescent="0.25">
      <c r="A910" t="str">
        <f>'SM55'!B15</f>
        <v>A.S. CULTURALE POD. S. STEFANO</v>
      </c>
      <c r="B910">
        <f>'SM55'!M15</f>
        <v>141</v>
      </c>
      <c r="F910" t="s">
        <v>43</v>
      </c>
      <c r="G910">
        <v>141</v>
      </c>
    </row>
    <row r="911" spans="1:7" x14ac:dyDescent="0.25">
      <c r="A911" t="str">
        <f>'SM55'!B16</f>
        <v>A.S.D. ATL. PADRE PIO S.G.R.</v>
      </c>
      <c r="B911">
        <f>'SM55'!M16</f>
        <v>140</v>
      </c>
      <c r="F911" t="s">
        <v>192</v>
      </c>
      <c r="G911">
        <v>140</v>
      </c>
    </row>
    <row r="912" spans="1:7" x14ac:dyDescent="0.25">
      <c r="A912" t="str">
        <f>'SM55'!B17</f>
        <v>A.MARATONETI ANDRIESI</v>
      </c>
      <c r="B912">
        <f>'SM55'!M17</f>
        <v>136</v>
      </c>
      <c r="F912" t="s">
        <v>127</v>
      </c>
      <c r="G912">
        <v>136</v>
      </c>
    </row>
    <row r="913" spans="1:7" x14ac:dyDescent="0.25">
      <c r="A913" t="str">
        <f>'SM55'!B18</f>
        <v>A.S.D. ATL. PADRE PIO S.G.R.</v>
      </c>
      <c r="B913">
        <f>'SM55'!M18</f>
        <v>135</v>
      </c>
      <c r="F913" t="s">
        <v>192</v>
      </c>
      <c r="G913">
        <v>135</v>
      </c>
    </row>
    <row r="914" spans="1:7" x14ac:dyDescent="0.25">
      <c r="A914" t="str">
        <f>'SM55'!B19</f>
        <v>ATLETICA PRO CANOSA</v>
      </c>
      <c r="B914">
        <f>'SM55'!M19</f>
        <v>112</v>
      </c>
      <c r="F914" t="s">
        <v>1</v>
      </c>
      <c r="G914">
        <v>112</v>
      </c>
    </row>
    <row r="915" spans="1:7" x14ac:dyDescent="0.25">
      <c r="A915" t="str">
        <f>'SM55'!B20</f>
        <v>ATLETICA TOMMASO ASSI TRANI</v>
      </c>
      <c r="B915">
        <f>'SM55'!M20</f>
        <v>112</v>
      </c>
      <c r="F915" t="s">
        <v>27</v>
      </c>
      <c r="G915">
        <v>112</v>
      </c>
    </row>
    <row r="916" spans="1:7" x14ac:dyDescent="0.25">
      <c r="A916" t="str">
        <f>'SM55'!B21</f>
        <v>ATLETICAMENTE</v>
      </c>
      <c r="B916">
        <f>'SM55'!M21</f>
        <v>106</v>
      </c>
      <c r="F916" t="s">
        <v>866</v>
      </c>
      <c r="G916">
        <v>106</v>
      </c>
    </row>
    <row r="917" spans="1:7" x14ac:dyDescent="0.25">
      <c r="A917" t="str">
        <f>'SM55'!B22</f>
        <v>VIESTE RUNNERS</v>
      </c>
      <c r="B917">
        <f>'SM55'!M22</f>
        <v>97</v>
      </c>
      <c r="F917" t="s">
        <v>676</v>
      </c>
      <c r="G917">
        <v>97</v>
      </c>
    </row>
    <row r="918" spans="1:7" x14ac:dyDescent="0.25">
      <c r="A918" t="str">
        <f>'SM55'!B23</f>
        <v>STRARUNNERS BARI</v>
      </c>
      <c r="B918">
        <f>'SM55'!M23</f>
        <v>96</v>
      </c>
      <c r="F918" t="s">
        <v>67</v>
      </c>
      <c r="G918">
        <v>96</v>
      </c>
    </row>
    <row r="919" spans="1:7" x14ac:dyDescent="0.25">
      <c r="A919" t="str">
        <f>'SM55'!B24</f>
        <v>GR. POD. MONTE SANTANGELO</v>
      </c>
      <c r="B919">
        <f>'SM55'!M24</f>
        <v>95</v>
      </c>
      <c r="F919" t="s">
        <v>10</v>
      </c>
      <c r="G919">
        <v>95</v>
      </c>
    </row>
    <row r="920" spans="1:7" x14ac:dyDescent="0.25">
      <c r="A920" t="str">
        <f>'SM55'!B25</f>
        <v>ALL TRI SPORTS A.S.D.</v>
      </c>
      <c r="B920">
        <f>'SM55'!M25</f>
        <v>94</v>
      </c>
      <c r="F920" t="s">
        <v>18</v>
      </c>
      <c r="G920">
        <v>94</v>
      </c>
    </row>
    <row r="921" spans="1:7" x14ac:dyDescent="0.25">
      <c r="A921" t="str">
        <f>'SM55'!B26</f>
        <v>BARLETTA SPORTIVA</v>
      </c>
      <c r="B921">
        <f>'SM55'!M26</f>
        <v>93</v>
      </c>
      <c r="F921" t="s">
        <v>80</v>
      </c>
      <c r="G921">
        <v>93</v>
      </c>
    </row>
    <row r="922" spans="1:7" x14ac:dyDescent="0.25">
      <c r="A922" t="str">
        <f>'SM55'!B27</f>
        <v>LA PIETRA</v>
      </c>
      <c r="B922">
        <f>'SM55'!M27</f>
        <v>90</v>
      </c>
      <c r="F922" t="s">
        <v>204</v>
      </c>
      <c r="G922">
        <v>90</v>
      </c>
    </row>
    <row r="923" spans="1:7" x14ac:dyDescent="0.25">
      <c r="A923" t="str">
        <f>'SM55'!B28</f>
        <v>ASD POLISPORTIVA EPPE MERLA</v>
      </c>
      <c r="B923">
        <f>'SM55'!M28</f>
        <v>90</v>
      </c>
      <c r="F923" t="s">
        <v>21</v>
      </c>
      <c r="G923">
        <v>90</v>
      </c>
    </row>
    <row r="924" spans="1:7" x14ac:dyDescent="0.25">
      <c r="A924" t="str">
        <f>'SM55'!B29</f>
        <v>A.S.D. ATLETICA APRICENA</v>
      </c>
      <c r="B924">
        <f>'SM55'!M29</f>
        <v>86</v>
      </c>
      <c r="F924" t="s">
        <v>333</v>
      </c>
      <c r="G924">
        <v>86</v>
      </c>
    </row>
    <row r="925" spans="1:7" x14ac:dyDescent="0.25">
      <c r="A925" t="str">
        <f>'SM55'!B30</f>
        <v>RUNCARD</v>
      </c>
      <c r="B925">
        <f>'SM55'!M30</f>
        <v>83</v>
      </c>
      <c r="F925" t="s">
        <v>12</v>
      </c>
      <c r="G925">
        <v>83</v>
      </c>
    </row>
    <row r="926" spans="1:7" x14ac:dyDescent="0.25">
      <c r="A926" t="str">
        <f>'SM55'!B31</f>
        <v>ATLETICA DISFIDA DI BARLETTA</v>
      </c>
      <c r="B926">
        <f>'SM55'!M31</f>
        <v>81</v>
      </c>
      <c r="F926" t="s">
        <v>579</v>
      </c>
      <c r="G926">
        <v>81</v>
      </c>
    </row>
    <row r="927" spans="1:7" x14ac:dyDescent="0.25">
      <c r="A927" t="str">
        <f>'SM55'!B32</f>
        <v>BRAMEA VULTUR RUNNERS</v>
      </c>
      <c r="B927">
        <f>'SM55'!M32</f>
        <v>79</v>
      </c>
      <c r="F927" t="s">
        <v>98</v>
      </c>
      <c r="G927">
        <v>79</v>
      </c>
    </row>
    <row r="928" spans="1:7" x14ac:dyDescent="0.25">
      <c r="A928" t="str">
        <f>'SM55'!B33</f>
        <v>ATLETICA CEGLIE MESSAPICA</v>
      </c>
      <c r="B928">
        <f>'SM55'!M33</f>
        <v>78</v>
      </c>
      <c r="F928" t="s">
        <v>696</v>
      </c>
      <c r="G928">
        <v>78</v>
      </c>
    </row>
    <row r="929" spans="1:7" x14ac:dyDescent="0.25">
      <c r="A929" t="str">
        <f>'SM55'!B34</f>
        <v>I PODISTI DI CAPITANATA</v>
      </c>
      <c r="B929">
        <f>'SM55'!M34</f>
        <v>76</v>
      </c>
      <c r="F929" t="s">
        <v>29</v>
      </c>
      <c r="G929">
        <v>76</v>
      </c>
    </row>
    <row r="930" spans="1:7" x14ac:dyDescent="0.25">
      <c r="A930" t="str">
        <f>'SM55'!B35</f>
        <v>ATLETICA TRINITAPOLI</v>
      </c>
      <c r="B930">
        <f>'SM55'!M35</f>
        <v>75</v>
      </c>
      <c r="F930" t="s">
        <v>76</v>
      </c>
      <c r="G930">
        <v>75</v>
      </c>
    </row>
    <row r="931" spans="1:7" x14ac:dyDescent="0.25">
      <c r="A931" t="str">
        <f>'SM55'!B36</f>
        <v>ATLETICA TOMMASO ASSI TRANI</v>
      </c>
      <c r="B931">
        <f>'SM55'!M36</f>
        <v>75</v>
      </c>
      <c r="F931" t="s">
        <v>27</v>
      </c>
      <c r="G931">
        <v>75</v>
      </c>
    </row>
    <row r="932" spans="1:7" x14ac:dyDescent="0.25">
      <c r="A932" t="str">
        <f>'SM55'!B37</f>
        <v>GIOIA RUNNING A.S.D.</v>
      </c>
      <c r="B932">
        <f>'SM55'!M37</f>
        <v>74</v>
      </c>
      <c r="F932" t="s">
        <v>265</v>
      </c>
      <c r="G932">
        <v>74</v>
      </c>
    </row>
    <row r="933" spans="1:7" x14ac:dyDescent="0.25">
      <c r="A933" t="str">
        <f>'SM55'!B38</f>
        <v>ASD CORRERE PER SEMPRE</v>
      </c>
      <c r="B933">
        <f>'SM55'!M38</f>
        <v>72</v>
      </c>
      <c r="F933" t="s">
        <v>70</v>
      </c>
      <c r="G933">
        <v>72</v>
      </c>
    </row>
    <row r="934" spans="1:7" x14ac:dyDescent="0.25">
      <c r="A934" t="str">
        <f>'SM55'!B39</f>
        <v>STRARUNNERS BARI</v>
      </c>
      <c r="B934">
        <f>'SM55'!M39</f>
        <v>71</v>
      </c>
      <c r="F934" t="s">
        <v>67</v>
      </c>
      <c r="G934">
        <v>71</v>
      </c>
    </row>
    <row r="935" spans="1:7" x14ac:dyDescent="0.25">
      <c r="A935" t="str">
        <f>'SM55'!B40</f>
        <v>MURGIA MARATHON SANTERAMO</v>
      </c>
      <c r="B935">
        <f>'SM55'!M40</f>
        <v>70</v>
      </c>
      <c r="F935" t="s">
        <v>60</v>
      </c>
      <c r="G935">
        <v>70</v>
      </c>
    </row>
    <row r="936" spans="1:7" x14ac:dyDescent="0.25">
      <c r="A936" t="str">
        <f>'SM55'!B41</f>
        <v>ATLETICA TOMMASO ASSI TRANI</v>
      </c>
      <c r="B936">
        <f>'SM55'!M41</f>
        <v>69</v>
      </c>
      <c r="F936" t="s">
        <v>27</v>
      </c>
      <c r="G936">
        <v>69</v>
      </c>
    </row>
    <row r="937" spans="1:7" x14ac:dyDescent="0.25">
      <c r="A937" t="str">
        <f>'SM55'!B42</f>
        <v>SSD A R.L. ARTEMOVIMENTO</v>
      </c>
      <c r="B937">
        <f>'SM55'!M42</f>
        <v>68</v>
      </c>
      <c r="F937" t="s">
        <v>341</v>
      </c>
      <c r="G937">
        <v>68</v>
      </c>
    </row>
    <row r="938" spans="1:7" x14ac:dyDescent="0.25">
      <c r="A938" t="str">
        <f>'SM55'!B43</f>
        <v>A.S.D. RUN &amp; FUN SAN SEVERO</v>
      </c>
      <c r="B938">
        <f>'SM55'!M43</f>
        <v>67</v>
      </c>
      <c r="F938" t="s">
        <v>218</v>
      </c>
      <c r="G938">
        <v>67</v>
      </c>
    </row>
    <row r="939" spans="1:7" x14ac:dyDescent="0.25">
      <c r="A939" t="str">
        <f>'SM55'!B44</f>
        <v>RUNNING CLUB TORREMAGGIORE</v>
      </c>
      <c r="B939">
        <f>'SM55'!M44</f>
        <v>66</v>
      </c>
      <c r="F939" t="s">
        <v>50</v>
      </c>
      <c r="G939">
        <v>66</v>
      </c>
    </row>
    <row r="940" spans="1:7" x14ac:dyDescent="0.25">
      <c r="A940" t="str">
        <f>'SM55'!B45</f>
        <v>POL. CIOCIARA ANTONIO FAVA</v>
      </c>
      <c r="B940">
        <f>'SM55'!M45</f>
        <v>63</v>
      </c>
      <c r="F940" t="s">
        <v>88</v>
      </c>
      <c r="G940">
        <v>63</v>
      </c>
    </row>
    <row r="941" spans="1:7" x14ac:dyDescent="0.25">
      <c r="A941" t="str">
        <f>'SM55'!B46</f>
        <v>STRARUNNERS BARI</v>
      </c>
      <c r="B941">
        <f>'SM55'!M46</f>
        <v>61</v>
      </c>
      <c r="F941" t="s">
        <v>67</v>
      </c>
      <c r="G941">
        <v>61</v>
      </c>
    </row>
    <row r="942" spans="1:7" x14ac:dyDescent="0.25">
      <c r="A942" t="str">
        <f>'SM55'!B47</f>
        <v>I PODISTI DI CAPITANATA</v>
      </c>
      <c r="B942">
        <f>'SM55'!M47</f>
        <v>60</v>
      </c>
      <c r="F942" t="s">
        <v>29</v>
      </c>
      <c r="G942">
        <v>60</v>
      </c>
    </row>
    <row r="943" spans="1:7" x14ac:dyDescent="0.25">
      <c r="A943" t="str">
        <f>'SM55'!B48</f>
        <v>A.S. CULTURALE POD. S. STEFANO</v>
      </c>
      <c r="B943">
        <f>'SM55'!M48</f>
        <v>60</v>
      </c>
      <c r="F943" t="s">
        <v>43</v>
      </c>
      <c r="G943">
        <v>60</v>
      </c>
    </row>
    <row r="944" spans="1:7" x14ac:dyDescent="0.25">
      <c r="A944" t="str">
        <f>'SM55'!B49</f>
        <v>MARATHON CLUB MINERVINO</v>
      </c>
      <c r="B944">
        <f>'SM55'!M49</f>
        <v>59</v>
      </c>
      <c r="F944" t="s">
        <v>316</v>
      </c>
      <c r="G944">
        <v>59</v>
      </c>
    </row>
    <row r="945" spans="1:7" x14ac:dyDescent="0.25">
      <c r="A945" t="str">
        <f>'SM55'!B50</f>
        <v>BARLETTA SPORTIVA</v>
      </c>
      <c r="B945">
        <f>'SM55'!M50</f>
        <v>59</v>
      </c>
      <c r="F945" t="s">
        <v>80</v>
      </c>
      <c r="G945">
        <v>59</v>
      </c>
    </row>
    <row r="946" spans="1:7" x14ac:dyDescent="0.25">
      <c r="A946" t="str">
        <f>'SM55'!B51</f>
        <v>RUNCARD</v>
      </c>
      <c r="B946">
        <f>'SM55'!M51</f>
        <v>58</v>
      </c>
      <c r="F946" t="s">
        <v>12</v>
      </c>
      <c r="G946">
        <v>58</v>
      </c>
    </row>
    <row r="947" spans="1:7" x14ac:dyDescent="0.25">
      <c r="A947" t="str">
        <f>'SM55'!B52</f>
        <v>G.S. AVIS BARLETTA ASD</v>
      </c>
      <c r="B947">
        <f>'SM55'!M52</f>
        <v>57</v>
      </c>
      <c r="F947" t="s">
        <v>58</v>
      </c>
      <c r="G947">
        <v>57</v>
      </c>
    </row>
    <row r="948" spans="1:7" x14ac:dyDescent="0.25">
      <c r="A948" t="str">
        <f>'SM55'!B53</f>
        <v>BARLETTA SPORTIVA</v>
      </c>
      <c r="B948">
        <f>'SM55'!M53</f>
        <v>57</v>
      </c>
      <c r="F948" t="s">
        <v>80</v>
      </c>
      <c r="G948">
        <v>57</v>
      </c>
    </row>
    <row r="949" spans="1:7" x14ac:dyDescent="0.25">
      <c r="A949" t="str">
        <f>'SM55'!B54</f>
        <v>G.S.P. III REGIONE AEREA BARI</v>
      </c>
      <c r="B949">
        <f>'SM55'!M54</f>
        <v>56</v>
      </c>
      <c r="F949" t="s">
        <v>589</v>
      </c>
      <c r="G949">
        <v>56</v>
      </c>
    </row>
    <row r="950" spans="1:7" x14ac:dyDescent="0.25">
      <c r="A950" t="str">
        <f>'SM55'!B55</f>
        <v>A.S. CULTURALE POD. S. STEFANO</v>
      </c>
      <c r="B950">
        <f>'SM55'!M55</f>
        <v>56</v>
      </c>
      <c r="F950" t="s">
        <v>43</v>
      </c>
      <c r="G950">
        <v>56</v>
      </c>
    </row>
    <row r="951" spans="1:7" x14ac:dyDescent="0.25">
      <c r="A951" t="str">
        <f>'SM55'!B56</f>
        <v>A.MARATONETI ANDRIESI</v>
      </c>
      <c r="B951">
        <f>'SM55'!M56</f>
        <v>55</v>
      </c>
      <c r="F951" t="s">
        <v>127</v>
      </c>
      <c r="G951">
        <v>55</v>
      </c>
    </row>
    <row r="952" spans="1:7" x14ac:dyDescent="0.25">
      <c r="A952" t="str">
        <f>'SM55'!B57</f>
        <v>ATLETICA DISFIDA DI BARLETTA</v>
      </c>
      <c r="B952">
        <f>'SM55'!M57</f>
        <v>54</v>
      </c>
      <c r="F952" t="s">
        <v>579</v>
      </c>
      <c r="G952">
        <v>54</v>
      </c>
    </row>
    <row r="953" spans="1:7" x14ac:dyDescent="0.25">
      <c r="A953" t="str">
        <f>'SM55'!B58</f>
        <v>A.S.D. ATL. PADRE PIO S.G.R.</v>
      </c>
      <c r="B953">
        <f>'SM55'!M58</f>
        <v>54</v>
      </c>
      <c r="F953" t="s">
        <v>192</v>
      </c>
      <c r="G953">
        <v>54</v>
      </c>
    </row>
    <row r="954" spans="1:7" x14ac:dyDescent="0.25">
      <c r="A954" t="str">
        <f>'SM55'!B59</f>
        <v>SPORT CENTER A.S.D.</v>
      </c>
      <c r="B954">
        <f>'SM55'!M59</f>
        <v>53</v>
      </c>
      <c r="F954" t="s">
        <v>529</v>
      </c>
      <c r="G954">
        <v>53</v>
      </c>
    </row>
    <row r="955" spans="1:7" x14ac:dyDescent="0.25">
      <c r="A955" t="str">
        <f>'SM55'!B60</f>
        <v>ASD MANFREDONIA CORRE</v>
      </c>
      <c r="B955">
        <f>'SM55'!M60</f>
        <v>53</v>
      </c>
      <c r="F955" t="s">
        <v>65</v>
      </c>
      <c r="G955">
        <v>53</v>
      </c>
    </row>
    <row r="956" spans="1:7" x14ac:dyDescent="0.25">
      <c r="A956" t="str">
        <f>'SM55'!B61</f>
        <v>RUNNING CLUB TORREMAGGIORE</v>
      </c>
      <c r="B956">
        <f>'SM55'!M61</f>
        <v>52</v>
      </c>
      <c r="F956" t="s">
        <v>50</v>
      </c>
      <c r="G956">
        <v>52</v>
      </c>
    </row>
    <row r="957" spans="1:7" x14ac:dyDescent="0.25">
      <c r="A957" t="str">
        <f>'SM55'!B62</f>
        <v>A.S.D. DAUNIA RUNNING</v>
      </c>
      <c r="B957">
        <f>'SM55'!M62</f>
        <v>51</v>
      </c>
      <c r="F957" t="s">
        <v>250</v>
      </c>
      <c r="G957">
        <v>51</v>
      </c>
    </row>
    <row r="958" spans="1:7" x14ac:dyDescent="0.25">
      <c r="A958" t="str">
        <f>'SM55'!B63</f>
        <v>ASD CORRERE IN PUGLIA RUNCARD</v>
      </c>
      <c r="B958">
        <f>'SM55'!M63</f>
        <v>50</v>
      </c>
      <c r="F958" t="s">
        <v>92</v>
      </c>
      <c r="G958">
        <v>50</v>
      </c>
    </row>
    <row r="959" spans="1:7" x14ac:dyDescent="0.25">
      <c r="A959" t="str">
        <f>'SM55'!B64</f>
        <v>PODISTICA VICO DEL GARGANO</v>
      </c>
      <c r="B959">
        <f>'SM55'!M64</f>
        <v>49</v>
      </c>
      <c r="F959" t="s">
        <v>357</v>
      </c>
      <c r="G959">
        <v>49</v>
      </c>
    </row>
    <row r="960" spans="1:7" x14ac:dyDescent="0.25">
      <c r="A960" t="str">
        <f>'SM55'!B65</f>
        <v>PEDONE-RICCARDI BISCEGLIE</v>
      </c>
      <c r="B960">
        <f>'SM55'!M65</f>
        <v>48</v>
      </c>
      <c r="F960" t="s">
        <v>1073</v>
      </c>
      <c r="G960">
        <v>48</v>
      </c>
    </row>
    <row r="961" spans="1:7" x14ac:dyDescent="0.25">
      <c r="A961" t="str">
        <f>'SM55'!B66</f>
        <v>LUCANI FREE RUNNERS</v>
      </c>
      <c r="B961">
        <f>'SM55'!M66</f>
        <v>48</v>
      </c>
      <c r="F961" t="s">
        <v>727</v>
      </c>
      <c r="G961">
        <v>48</v>
      </c>
    </row>
    <row r="962" spans="1:7" x14ac:dyDescent="0.25">
      <c r="A962" t="str">
        <f>'SM55'!B67</f>
        <v>RUNCARD</v>
      </c>
      <c r="B962">
        <f>'SM55'!M67</f>
        <v>48</v>
      </c>
      <c r="F962" t="s">
        <v>12</v>
      </c>
      <c r="G962">
        <v>48</v>
      </c>
    </row>
    <row r="963" spans="1:7" x14ac:dyDescent="0.25">
      <c r="A963" t="str">
        <f>'SM55'!B68</f>
        <v>I PODISTI DI CAPITANATA</v>
      </c>
      <c r="B963">
        <f>'SM55'!M68</f>
        <v>47</v>
      </c>
      <c r="F963" t="s">
        <v>29</v>
      </c>
      <c r="G963">
        <v>47</v>
      </c>
    </row>
    <row r="964" spans="1:7" x14ac:dyDescent="0.25">
      <c r="A964" t="str">
        <f>'SM55'!B69</f>
        <v>PODISTICA VICO DEL GARGANO</v>
      </c>
      <c r="B964">
        <f>'SM55'!M69</f>
        <v>47</v>
      </c>
      <c r="F964" t="s">
        <v>357</v>
      </c>
      <c r="G964">
        <v>47</v>
      </c>
    </row>
    <row r="965" spans="1:7" x14ac:dyDescent="0.25">
      <c r="A965" t="str">
        <f>'SM55'!B70</f>
        <v>SPORT CENTER A.S.D.</v>
      </c>
      <c r="B965">
        <f>'SM55'!M70</f>
        <v>46</v>
      </c>
      <c r="F965" t="s">
        <v>529</v>
      </c>
      <c r="G965">
        <v>46</v>
      </c>
    </row>
    <row r="966" spans="1:7" x14ac:dyDescent="0.25">
      <c r="A966" t="str">
        <f>'SM55'!B71</f>
        <v>G.S.ATLETICA AMATORI CORATO</v>
      </c>
      <c r="B966">
        <f>'SM55'!M71</f>
        <v>44</v>
      </c>
      <c r="F966" t="s">
        <v>83</v>
      </c>
      <c r="G966">
        <v>44</v>
      </c>
    </row>
    <row r="967" spans="1:7" x14ac:dyDescent="0.25">
      <c r="A967" t="str">
        <f>'SM55'!B72</f>
        <v>A.S.D. PODISTI ALTO SANNIO</v>
      </c>
      <c r="B967">
        <f>'SM55'!M72</f>
        <v>44</v>
      </c>
      <c r="F967" t="s">
        <v>350</v>
      </c>
      <c r="G967">
        <v>44</v>
      </c>
    </row>
    <row r="968" spans="1:7" x14ac:dyDescent="0.25">
      <c r="A968" t="str">
        <f>'SM55'!B73</f>
        <v>A.MARATONETI ANDRIESI</v>
      </c>
      <c r="B968">
        <f>'SM55'!M73</f>
        <v>43</v>
      </c>
      <c r="F968" t="s">
        <v>127</v>
      </c>
      <c r="G968">
        <v>43</v>
      </c>
    </row>
    <row r="969" spans="1:7" x14ac:dyDescent="0.25">
      <c r="A969" t="str">
        <f>'SM55'!B74</f>
        <v>A.S.D. BISCEGLIE RUNNING</v>
      </c>
      <c r="B969">
        <f>'SM55'!M74</f>
        <v>41</v>
      </c>
      <c r="F969" t="s">
        <v>14</v>
      </c>
      <c r="G969">
        <v>41</v>
      </c>
    </row>
    <row r="970" spans="1:7" x14ac:dyDescent="0.25">
      <c r="A970" t="str">
        <f>'SM55'!B75</f>
        <v>MARGHERITA DI SAVOIA RUNNERS</v>
      </c>
      <c r="B970">
        <f>'SM55'!M75</f>
        <v>41</v>
      </c>
      <c r="F970" t="s">
        <v>1096</v>
      </c>
      <c r="G970">
        <v>41</v>
      </c>
    </row>
    <row r="971" spans="1:7" x14ac:dyDescent="0.25">
      <c r="A971" t="str">
        <f>'SM55'!B76</f>
        <v>ATL. REGGIO ASD</v>
      </c>
      <c r="B971">
        <f>'SM55'!M76</f>
        <v>41</v>
      </c>
      <c r="F971" t="s">
        <v>735</v>
      </c>
      <c r="G971">
        <v>41</v>
      </c>
    </row>
    <row r="972" spans="1:7" x14ac:dyDescent="0.25">
      <c r="A972" t="str">
        <f>'SM55'!B77</f>
        <v>BARLETTA SPORTIVA</v>
      </c>
      <c r="B972">
        <f>'SM55'!M77</f>
        <v>40</v>
      </c>
      <c r="F972" t="s">
        <v>80</v>
      </c>
      <c r="G972">
        <v>40</v>
      </c>
    </row>
    <row r="973" spans="1:7" x14ac:dyDescent="0.25">
      <c r="A973" t="str">
        <f>'SM55'!B78</f>
        <v>ASD MANFREDONIA CORRE</v>
      </c>
      <c r="B973">
        <f>'SM55'!M78</f>
        <v>39</v>
      </c>
      <c r="F973" t="s">
        <v>65</v>
      </c>
      <c r="G973">
        <v>39</v>
      </c>
    </row>
    <row r="974" spans="1:7" x14ac:dyDescent="0.25">
      <c r="A974" t="str">
        <f>'SM55'!B79</f>
        <v>AMICI DEL CAMMINO BARLETTA</v>
      </c>
      <c r="B974">
        <f>'SM55'!M79</f>
        <v>39</v>
      </c>
      <c r="F974" t="s">
        <v>759</v>
      </c>
      <c r="G974">
        <v>39</v>
      </c>
    </row>
    <row r="975" spans="1:7" x14ac:dyDescent="0.25">
      <c r="A975" t="str">
        <f>'SM55'!B80</f>
        <v>ATLETICA PRO CANOSA</v>
      </c>
      <c r="B975">
        <f>'SM55'!M80</f>
        <v>37</v>
      </c>
      <c r="F975" t="s">
        <v>1</v>
      </c>
      <c r="G975">
        <v>37</v>
      </c>
    </row>
    <row r="976" spans="1:7" x14ac:dyDescent="0.25">
      <c r="A976" t="str">
        <f>'SM55'!B81</f>
        <v>STRARUNNERS BARI</v>
      </c>
      <c r="B976">
        <f>'SM55'!M81</f>
        <v>37</v>
      </c>
      <c r="F976" t="s">
        <v>67</v>
      </c>
      <c r="G976">
        <v>37</v>
      </c>
    </row>
    <row r="977" spans="1:7" x14ac:dyDescent="0.25">
      <c r="A977" t="str">
        <f>'SM55'!B82</f>
        <v>ATLETICA PRO CANOSA</v>
      </c>
      <c r="B977">
        <f>'SM55'!M82</f>
        <v>37</v>
      </c>
      <c r="F977" t="s">
        <v>1</v>
      </c>
      <c r="G977">
        <v>37</v>
      </c>
    </row>
    <row r="978" spans="1:7" x14ac:dyDescent="0.25">
      <c r="A978" t="str">
        <f>'SM55'!B83</f>
        <v>A.MARATONETI ANDRIESI</v>
      </c>
      <c r="B978">
        <f>'SM55'!M83</f>
        <v>36</v>
      </c>
      <c r="F978" t="s">
        <v>127</v>
      </c>
      <c r="G978">
        <v>36</v>
      </c>
    </row>
    <row r="979" spans="1:7" x14ac:dyDescent="0.25">
      <c r="A979" t="str">
        <f>'SM55'!B84</f>
        <v>A.S.D. RUN &amp; FUN SAN SEVERO</v>
      </c>
      <c r="B979">
        <f>'SM55'!M84</f>
        <v>36</v>
      </c>
      <c r="F979" t="s">
        <v>218</v>
      </c>
      <c r="G979">
        <v>36</v>
      </c>
    </row>
    <row r="980" spans="1:7" x14ac:dyDescent="0.25">
      <c r="A980" t="str">
        <f>'SM55'!B85</f>
        <v>A.MARATONETI ANDRIESI</v>
      </c>
      <c r="B980">
        <f>'SM55'!M85</f>
        <v>35</v>
      </c>
      <c r="F980" t="s">
        <v>127</v>
      </c>
      <c r="G980">
        <v>35</v>
      </c>
    </row>
    <row r="981" spans="1:7" x14ac:dyDescent="0.25">
      <c r="A981" t="str">
        <f>'SM55'!B86</f>
        <v>ATLETICAMENTE</v>
      </c>
      <c r="B981">
        <f>'SM55'!M86</f>
        <v>34</v>
      </c>
      <c r="F981" t="s">
        <v>866</v>
      </c>
      <c r="G981">
        <v>34</v>
      </c>
    </row>
    <row r="982" spans="1:7" x14ac:dyDescent="0.25">
      <c r="A982" t="str">
        <f>'SM55'!B87</f>
        <v>CLUB RUNNER 87 CASTELLANETA</v>
      </c>
      <c r="B982">
        <f>'SM55'!M87</f>
        <v>34</v>
      </c>
      <c r="F982" t="s">
        <v>652</v>
      </c>
      <c r="G982">
        <v>34</v>
      </c>
    </row>
    <row r="983" spans="1:7" x14ac:dyDescent="0.25">
      <c r="A983" t="str">
        <f>'SM55'!B88</f>
        <v>ATLETICA DISFIDA DI BARLETTA</v>
      </c>
      <c r="B983">
        <f>'SM55'!M88</f>
        <v>34</v>
      </c>
      <c r="F983" t="s">
        <v>579</v>
      </c>
      <c r="G983">
        <v>34</v>
      </c>
    </row>
    <row r="984" spans="1:7" x14ac:dyDescent="0.25">
      <c r="A984" t="str">
        <f>'SM55'!B89</f>
        <v>GIOIA RUNNING A.S.D.</v>
      </c>
      <c r="B984">
        <f>'SM55'!M89</f>
        <v>32</v>
      </c>
      <c r="F984" t="s">
        <v>265</v>
      </c>
      <c r="G984">
        <v>32</v>
      </c>
    </row>
    <row r="985" spans="1:7" x14ac:dyDescent="0.25">
      <c r="A985" t="str">
        <f>'SM55'!B90</f>
        <v>A.S.D. ATL. PADRE PIO S.G.R.</v>
      </c>
      <c r="B985">
        <f>'SM55'!M90</f>
        <v>32</v>
      </c>
      <c r="F985" t="s">
        <v>192</v>
      </c>
      <c r="G985">
        <v>32</v>
      </c>
    </row>
    <row r="986" spans="1:7" x14ac:dyDescent="0.25">
      <c r="A986" t="str">
        <f>'SM55'!B91</f>
        <v>G.S. ATL. SAN FERDINANDO</v>
      </c>
      <c r="B986">
        <f>'SM55'!M91</f>
        <v>31</v>
      </c>
      <c r="F986" t="s">
        <v>122</v>
      </c>
      <c r="G986">
        <v>31</v>
      </c>
    </row>
    <row r="987" spans="1:7" x14ac:dyDescent="0.25">
      <c r="A987" t="str">
        <f>'SM55'!B92</f>
        <v>RUNCARD</v>
      </c>
      <c r="B987">
        <f>'SM55'!M92</f>
        <v>30</v>
      </c>
      <c r="F987" t="s">
        <v>12</v>
      </c>
      <c r="G987">
        <v>30</v>
      </c>
    </row>
    <row r="988" spans="1:7" x14ac:dyDescent="0.25">
      <c r="A988" t="str">
        <f>'SM55'!B93</f>
        <v>992 RUNNING ASD</v>
      </c>
      <c r="B988">
        <f>'SM55'!M93</f>
        <v>29</v>
      </c>
      <c r="F988" t="s">
        <v>748</v>
      </c>
      <c r="G988">
        <v>29</v>
      </c>
    </row>
    <row r="989" spans="1:7" x14ac:dyDescent="0.25">
      <c r="A989" t="str">
        <f>'SM55'!B94</f>
        <v>A.MARATONETI ANDRIESI</v>
      </c>
      <c r="B989">
        <f>'SM55'!M94</f>
        <v>29</v>
      </c>
      <c r="F989" t="s">
        <v>127</v>
      </c>
      <c r="G989">
        <v>29</v>
      </c>
    </row>
    <row r="990" spans="1:7" x14ac:dyDescent="0.25">
      <c r="A990" t="str">
        <f>'SM55'!B95</f>
        <v>ATLETICA PALAZZO</v>
      </c>
      <c r="B990">
        <f>'SM55'!M95</f>
        <v>29</v>
      </c>
      <c r="F990" t="s">
        <v>138</v>
      </c>
      <c r="G990">
        <v>29</v>
      </c>
    </row>
    <row r="991" spans="1:7" x14ac:dyDescent="0.25">
      <c r="A991" t="str">
        <f>'SM55'!B96</f>
        <v>A.MARATONETI ANDRIESI</v>
      </c>
      <c r="B991">
        <f>'SM55'!M96</f>
        <v>28</v>
      </c>
      <c r="F991" t="s">
        <v>127</v>
      </c>
      <c r="G991">
        <v>28</v>
      </c>
    </row>
    <row r="992" spans="1:7" x14ac:dyDescent="0.25">
      <c r="A992" t="str">
        <f>'SM55'!B97</f>
        <v>S.G.MADONNELLA GEM2SPORT JOMA</v>
      </c>
      <c r="B992">
        <f>'SM55'!M97</f>
        <v>28</v>
      </c>
      <c r="F992" t="s">
        <v>1162</v>
      </c>
      <c r="G992">
        <v>28</v>
      </c>
    </row>
    <row r="993" spans="1:7" x14ac:dyDescent="0.25">
      <c r="A993" t="str">
        <f>'SM55'!B98</f>
        <v>A.MARATONETI ANDRIESI</v>
      </c>
      <c r="B993">
        <f>'SM55'!M98</f>
        <v>28</v>
      </c>
      <c r="F993" t="s">
        <v>127</v>
      </c>
      <c r="G993">
        <v>28</v>
      </c>
    </row>
    <row r="994" spans="1:7" x14ac:dyDescent="0.25">
      <c r="A994" t="str">
        <f>'SM55'!B99</f>
        <v>A.MARATONETI ANDRIESI</v>
      </c>
      <c r="B994">
        <f>'SM55'!M99</f>
        <v>27</v>
      </c>
      <c r="F994" t="s">
        <v>127</v>
      </c>
      <c r="G994">
        <v>27</v>
      </c>
    </row>
    <row r="995" spans="1:7" x14ac:dyDescent="0.25">
      <c r="A995" t="str">
        <f>'SM55'!B100</f>
        <v>POD. LUCERA</v>
      </c>
      <c r="B995">
        <f>'SM55'!M100</f>
        <v>27</v>
      </c>
      <c r="F995" t="s">
        <v>271</v>
      </c>
      <c r="G995">
        <v>27</v>
      </c>
    </row>
    <row r="996" spans="1:7" x14ac:dyDescent="0.25">
      <c r="A996" t="str">
        <f>'SM55'!B101</f>
        <v>A.S. AMATORI PUTIGNANO</v>
      </c>
      <c r="B996">
        <f>'SM55'!M101</f>
        <v>26</v>
      </c>
      <c r="F996" t="s">
        <v>947</v>
      </c>
      <c r="G996">
        <v>26</v>
      </c>
    </row>
    <row r="997" spans="1:7" x14ac:dyDescent="0.25">
      <c r="A997" t="str">
        <f>'SM55'!B102</f>
        <v>STRARUNNERS BARI</v>
      </c>
      <c r="B997">
        <f>'SM55'!M102</f>
        <v>26</v>
      </c>
      <c r="F997" t="s">
        <v>67</v>
      </c>
      <c r="G997">
        <v>26</v>
      </c>
    </row>
    <row r="998" spans="1:7" x14ac:dyDescent="0.25">
      <c r="A998" t="str">
        <f>'SM55'!B103</f>
        <v>A.S. TRANI MARATHON</v>
      </c>
      <c r="B998">
        <f>'SM55'!M103</f>
        <v>25</v>
      </c>
      <c r="F998" t="s">
        <v>52</v>
      </c>
      <c r="G998">
        <v>25</v>
      </c>
    </row>
    <row r="999" spans="1:7" x14ac:dyDescent="0.25">
      <c r="A999" t="str">
        <f>'SM55'!B104</f>
        <v>CLUB CORRERE GALATINA</v>
      </c>
      <c r="B999">
        <f>'SM55'!M104</f>
        <v>25</v>
      </c>
      <c r="F999" t="s">
        <v>865</v>
      </c>
      <c r="G999">
        <v>25</v>
      </c>
    </row>
    <row r="1000" spans="1:7" x14ac:dyDescent="0.25">
      <c r="A1000" t="str">
        <f>'SM55'!B105</f>
        <v>ATLETICA PALAZZO</v>
      </c>
      <c r="B1000">
        <f>'SM55'!M105</f>
        <v>24</v>
      </c>
      <c r="F1000" t="s">
        <v>138</v>
      </c>
      <c r="G1000">
        <v>24</v>
      </c>
    </row>
    <row r="1001" spans="1:7" x14ac:dyDescent="0.25">
      <c r="A1001" t="str">
        <f>'SM55'!B106</f>
        <v>POL. CIOCIARA ANTONIO FAVA</v>
      </c>
      <c r="B1001">
        <f>'SM55'!M106</f>
        <v>23</v>
      </c>
      <c r="F1001" t="s">
        <v>88</v>
      </c>
      <c r="G1001">
        <v>23</v>
      </c>
    </row>
    <row r="1002" spans="1:7" x14ac:dyDescent="0.25">
      <c r="A1002" t="str">
        <f>'SM55'!B107</f>
        <v>A.S.D. FOGGIA RUNNING</v>
      </c>
      <c r="B1002">
        <f>'SM55'!M107</f>
        <v>23</v>
      </c>
      <c r="F1002" t="s">
        <v>297</v>
      </c>
      <c r="G1002">
        <v>23</v>
      </c>
    </row>
    <row r="1003" spans="1:7" x14ac:dyDescent="0.25">
      <c r="A1003" t="str">
        <f>'SM55'!B108</f>
        <v>ATLETICA PALAZZO</v>
      </c>
      <c r="B1003">
        <f>'SM55'!M108</f>
        <v>22</v>
      </c>
      <c r="F1003" t="s">
        <v>138</v>
      </c>
      <c r="G1003">
        <v>22</v>
      </c>
    </row>
    <row r="1004" spans="1:7" x14ac:dyDescent="0.25">
      <c r="A1004" t="str">
        <f>'SM55'!B109</f>
        <v>A.MARATONETI ANDRIESI</v>
      </c>
      <c r="B1004">
        <f>'SM55'!M109</f>
        <v>22</v>
      </c>
      <c r="F1004" t="s">
        <v>127</v>
      </c>
      <c r="G1004">
        <v>22</v>
      </c>
    </row>
    <row r="1005" spans="1:7" x14ac:dyDescent="0.25">
      <c r="A1005" t="str">
        <f>'SM55'!B110</f>
        <v>BARLETTA SPORTIVA</v>
      </c>
      <c r="B1005">
        <f>'SM55'!M110</f>
        <v>21</v>
      </c>
      <c r="F1005" t="s">
        <v>80</v>
      </c>
      <c r="G1005">
        <v>21</v>
      </c>
    </row>
    <row r="1006" spans="1:7" x14ac:dyDescent="0.25">
      <c r="A1006" t="str">
        <f>'SM55'!B111</f>
        <v>A.MARATONETI ANDRIESI</v>
      </c>
      <c r="B1006">
        <f>'SM55'!M111</f>
        <v>21</v>
      </c>
      <c r="F1006" t="s">
        <v>127</v>
      </c>
      <c r="G1006">
        <v>21</v>
      </c>
    </row>
    <row r="1007" spans="1:7" x14ac:dyDescent="0.25">
      <c r="A1007" t="str">
        <f>'SM55'!B112</f>
        <v>MURGIA MARATHON SANTERAMO</v>
      </c>
      <c r="B1007">
        <f>'SM55'!M112</f>
        <v>21</v>
      </c>
      <c r="F1007" t="s">
        <v>60</v>
      </c>
      <c r="G1007">
        <v>21</v>
      </c>
    </row>
    <row r="1008" spans="1:7" x14ac:dyDescent="0.25">
      <c r="A1008" t="str">
        <f>'SM55'!B113</f>
        <v>MARGHERITA DI SAVOIA RUNNERS</v>
      </c>
      <c r="B1008">
        <f>'SM55'!M113</f>
        <v>20</v>
      </c>
      <c r="F1008" t="s">
        <v>1096</v>
      </c>
      <c r="G1008">
        <v>20</v>
      </c>
    </row>
    <row r="1009" spans="1:7" x14ac:dyDescent="0.25">
      <c r="A1009" t="str">
        <f>'SM55'!B114</f>
        <v>ATLETICA PALAZZO</v>
      </c>
      <c r="B1009">
        <f>'SM55'!M114</f>
        <v>19</v>
      </c>
      <c r="F1009" t="s">
        <v>138</v>
      </c>
      <c r="G1009">
        <v>19</v>
      </c>
    </row>
    <row r="1010" spans="1:7" x14ac:dyDescent="0.25">
      <c r="A1010" t="str">
        <f>'SM55'!B115</f>
        <v>A.S.D. ATLETICA GRASSANO</v>
      </c>
      <c r="B1010">
        <f>'SM55'!M115</f>
        <v>19</v>
      </c>
      <c r="F1010" t="s">
        <v>946</v>
      </c>
      <c r="G1010">
        <v>19</v>
      </c>
    </row>
    <row r="1011" spans="1:7" x14ac:dyDescent="0.25">
      <c r="A1011" t="str">
        <f>'SM55'!B116</f>
        <v>ASD MANFREDONIA CORRE</v>
      </c>
      <c r="B1011">
        <f>'SM55'!M116</f>
        <v>18</v>
      </c>
      <c r="F1011" t="s">
        <v>65</v>
      </c>
      <c r="G1011">
        <v>18</v>
      </c>
    </row>
    <row r="1012" spans="1:7" x14ac:dyDescent="0.25">
      <c r="A1012" t="str">
        <f>'SM55'!B117</f>
        <v>BARLETTA SPORTIVA</v>
      </c>
      <c r="B1012">
        <f>'SM55'!M117</f>
        <v>18</v>
      </c>
      <c r="F1012" t="s">
        <v>80</v>
      </c>
      <c r="G1012">
        <v>18</v>
      </c>
    </row>
    <row r="1013" spans="1:7" x14ac:dyDescent="0.25">
      <c r="A1013" t="str">
        <f>'SM55'!B118</f>
        <v>POD. CANUSIUM 2004</v>
      </c>
      <c r="B1013">
        <f>'SM55'!M118</f>
        <v>17</v>
      </c>
      <c r="F1013" t="s">
        <v>160</v>
      </c>
      <c r="G1013">
        <v>17</v>
      </c>
    </row>
    <row r="1014" spans="1:7" x14ac:dyDescent="0.25">
      <c r="A1014" t="str">
        <f>'SM55'!B119</f>
        <v>ASD RUTIGLIANO ROAD RUNNERS</v>
      </c>
      <c r="B1014">
        <f>'SM55'!M119</f>
        <v>16</v>
      </c>
      <c r="F1014" t="s">
        <v>892</v>
      </c>
      <c r="G1014">
        <v>16</v>
      </c>
    </row>
    <row r="1015" spans="1:7" x14ac:dyDescent="0.25">
      <c r="A1015" t="str">
        <f>'SM55'!B120</f>
        <v>ASD FELICI DI CORRERE BARLETTA</v>
      </c>
      <c r="B1015">
        <f>'SM55'!M120</f>
        <v>15</v>
      </c>
      <c r="F1015" t="s">
        <v>289</v>
      </c>
      <c r="G1015">
        <v>15</v>
      </c>
    </row>
    <row r="1016" spans="1:7" x14ac:dyDescent="0.25">
      <c r="A1016" t="str">
        <f>'SM55'!B121</f>
        <v>A.S. CULTURALE POD. S. STEFANO</v>
      </c>
      <c r="B1016">
        <f>'SM55'!M121</f>
        <v>15</v>
      </c>
      <c r="F1016" t="s">
        <v>43</v>
      </c>
      <c r="G1016">
        <v>15</v>
      </c>
    </row>
    <row r="1017" spans="1:7" x14ac:dyDescent="0.25">
      <c r="A1017" t="str">
        <f>'SM55'!B122</f>
        <v>I PODISTI DI CAPITANATA</v>
      </c>
      <c r="B1017">
        <f>'SM55'!M122</f>
        <v>14</v>
      </c>
      <c r="F1017" t="s">
        <v>29</v>
      </c>
      <c r="G1017">
        <v>14</v>
      </c>
    </row>
    <row r="1018" spans="1:7" x14ac:dyDescent="0.25">
      <c r="A1018" t="str">
        <f>'SM55'!B123</f>
        <v>STRARUNNERS BARI</v>
      </c>
      <c r="B1018">
        <f>'SM55'!M123</f>
        <v>14</v>
      </c>
      <c r="F1018" t="s">
        <v>67</v>
      </c>
      <c r="G1018">
        <v>14</v>
      </c>
    </row>
    <row r="1019" spans="1:7" x14ac:dyDescent="0.25">
      <c r="A1019" t="str">
        <f>'SM55'!B124</f>
        <v>LUCANI FREE RUNNERS</v>
      </c>
      <c r="B1019">
        <f>'SM55'!M124</f>
        <v>14</v>
      </c>
      <c r="F1019" t="s">
        <v>727</v>
      </c>
      <c r="G1019">
        <v>14</v>
      </c>
    </row>
    <row r="1020" spans="1:7" x14ac:dyDescent="0.25">
      <c r="A1020" t="str">
        <f>'SM55'!B125</f>
        <v>RUNNING CLUB TORREMAGGIORE</v>
      </c>
      <c r="B1020">
        <f>'SM55'!M125</f>
        <v>13</v>
      </c>
      <c r="F1020" t="s">
        <v>50</v>
      </c>
      <c r="G1020">
        <v>13</v>
      </c>
    </row>
    <row r="1021" spans="1:7" x14ac:dyDescent="0.25">
      <c r="A1021" t="str">
        <f>'SM55'!B126</f>
        <v>A.MARATONETI ANDRIESI</v>
      </c>
      <c r="B1021">
        <f>'SM55'!M126</f>
        <v>12</v>
      </c>
      <c r="F1021" t="s">
        <v>127</v>
      </c>
      <c r="G1021">
        <v>12</v>
      </c>
    </row>
    <row r="1022" spans="1:7" x14ac:dyDescent="0.25">
      <c r="A1022" t="str">
        <f>'SM55'!B127</f>
        <v>G.S. AVIS BARLETTA ASD</v>
      </c>
      <c r="B1022">
        <f>'SM55'!M127</f>
        <v>12</v>
      </c>
      <c r="F1022" t="s">
        <v>58</v>
      </c>
      <c r="G1022">
        <v>12</v>
      </c>
    </row>
    <row r="1023" spans="1:7" x14ac:dyDescent="0.25">
      <c r="A1023" t="str">
        <f>'SM55'!B128</f>
        <v>A.MARATONETI ANDRIESI</v>
      </c>
      <c r="B1023">
        <f>'SM55'!M128</f>
        <v>12</v>
      </c>
      <c r="F1023" t="s">
        <v>127</v>
      </c>
      <c r="G1023">
        <v>12</v>
      </c>
    </row>
    <row r="1024" spans="1:7" x14ac:dyDescent="0.25">
      <c r="A1024" t="str">
        <f>'SM55'!B129</f>
        <v>A.MARATONETI ANDRIESI</v>
      </c>
      <c r="B1024">
        <f>'SM55'!M129</f>
        <v>11</v>
      </c>
      <c r="F1024" t="s">
        <v>127</v>
      </c>
      <c r="G1024">
        <v>11</v>
      </c>
    </row>
    <row r="1025" spans="1:7" x14ac:dyDescent="0.25">
      <c r="A1025" t="str">
        <f>'SM55'!B130</f>
        <v>BARLETTA SPORTIVA</v>
      </c>
      <c r="B1025">
        <f>'SM55'!M130</f>
        <v>10</v>
      </c>
      <c r="F1025" t="s">
        <v>80</v>
      </c>
      <c r="G1025">
        <v>10</v>
      </c>
    </row>
    <row r="1026" spans="1:7" x14ac:dyDescent="0.25">
      <c r="A1026" t="str">
        <f>'SM55'!B131</f>
        <v>FREE RUNNERS MOLFETTA</v>
      </c>
      <c r="B1026">
        <f>'SM55'!M131</f>
        <v>10</v>
      </c>
      <c r="F1026" t="s">
        <v>213</v>
      </c>
      <c r="G1026">
        <v>10</v>
      </c>
    </row>
    <row r="1027" spans="1:7" x14ac:dyDescent="0.25">
      <c r="A1027" t="str">
        <f>'SM55'!B132</f>
        <v>ATLETICA ADELFIA</v>
      </c>
      <c r="B1027">
        <f>'SM55'!M132</f>
        <v>9</v>
      </c>
      <c r="F1027" t="s">
        <v>115</v>
      </c>
      <c r="G1027">
        <v>9</v>
      </c>
    </row>
    <row r="1028" spans="1:7" x14ac:dyDescent="0.25">
      <c r="A1028" t="str">
        <f>'SM55'!B133</f>
        <v>BIO AMBRA NEW AGE</v>
      </c>
      <c r="B1028">
        <f>'SM55'!M133</f>
        <v>9</v>
      </c>
      <c r="F1028" t="s">
        <v>1075</v>
      </c>
      <c r="G1028">
        <v>9</v>
      </c>
    </row>
    <row r="1029" spans="1:7" x14ac:dyDescent="0.25">
      <c r="A1029" t="str">
        <f>'SM55'!B134</f>
        <v>I SARACENI DI LUCERA</v>
      </c>
      <c r="B1029">
        <f>'SM55'!M134</f>
        <v>8</v>
      </c>
      <c r="F1029" t="s">
        <v>441</v>
      </c>
      <c r="G1029">
        <v>8</v>
      </c>
    </row>
    <row r="1030" spans="1:7" x14ac:dyDescent="0.25">
      <c r="A1030" t="str">
        <f>'SM55'!B135</f>
        <v>BARLETTA SPORTIVA</v>
      </c>
      <c r="B1030">
        <f>'SM55'!M135</f>
        <v>8</v>
      </c>
      <c r="F1030" t="s">
        <v>80</v>
      </c>
      <c r="G1030">
        <v>8</v>
      </c>
    </row>
    <row r="1031" spans="1:7" x14ac:dyDescent="0.25">
      <c r="A1031" t="str">
        <f>'SM55'!B136</f>
        <v>RUNNING CLUB TORREMAGGIORE</v>
      </c>
      <c r="B1031">
        <f>'SM55'!M136</f>
        <v>7</v>
      </c>
      <c r="F1031" t="s">
        <v>50</v>
      </c>
      <c r="G1031">
        <v>7</v>
      </c>
    </row>
    <row r="1032" spans="1:7" x14ac:dyDescent="0.25">
      <c r="A1032" t="str">
        <f>'SM55'!B137</f>
        <v>BARLETTA SPORTIVA</v>
      </c>
      <c r="B1032">
        <f>'SM55'!M137</f>
        <v>7</v>
      </c>
      <c r="F1032" t="s">
        <v>80</v>
      </c>
      <c r="G1032">
        <v>7</v>
      </c>
    </row>
    <row r="1033" spans="1:7" x14ac:dyDescent="0.25">
      <c r="A1033" t="str">
        <f>'SM55'!B138</f>
        <v>RUNCARD</v>
      </c>
      <c r="B1033">
        <f>'SM55'!M138</f>
        <v>7</v>
      </c>
      <c r="F1033" t="s">
        <v>12</v>
      </c>
      <c r="G1033">
        <v>7</v>
      </c>
    </row>
    <row r="1034" spans="1:7" x14ac:dyDescent="0.25">
      <c r="A1034" t="str">
        <f>'SM55'!B139</f>
        <v>BARLETTA SPORTIVA</v>
      </c>
      <c r="B1034">
        <f>'SM55'!M139</f>
        <v>6</v>
      </c>
      <c r="F1034" t="s">
        <v>80</v>
      </c>
      <c r="G1034">
        <v>6</v>
      </c>
    </row>
    <row r="1035" spans="1:7" x14ac:dyDescent="0.25">
      <c r="A1035" t="str">
        <f>'SM55'!B140</f>
        <v>MARATHON CLUB MINERVINO</v>
      </c>
      <c r="B1035">
        <f>'SM55'!M140</f>
        <v>5</v>
      </c>
      <c r="F1035" t="s">
        <v>316</v>
      </c>
      <c r="G1035">
        <v>5</v>
      </c>
    </row>
    <row r="1036" spans="1:7" x14ac:dyDescent="0.25">
      <c r="A1036" t="str">
        <f>'SM55'!B141</f>
        <v>A.S. CULTURALE POD. S. STEFANO</v>
      </c>
      <c r="B1036">
        <f>'SM55'!M141</f>
        <v>5</v>
      </c>
      <c r="F1036" t="s">
        <v>43</v>
      </c>
      <c r="G1036">
        <v>5</v>
      </c>
    </row>
    <row r="1037" spans="1:7" x14ac:dyDescent="0.25">
      <c r="A1037" t="str">
        <f>'SM55'!B142</f>
        <v>ATLETICA PRO CANOSA</v>
      </c>
      <c r="B1037">
        <f>'SM55'!M142</f>
        <v>5</v>
      </c>
      <c r="F1037" t="s">
        <v>1</v>
      </c>
      <c r="G1037">
        <v>5</v>
      </c>
    </row>
    <row r="1038" spans="1:7" x14ac:dyDescent="0.25">
      <c r="A1038" t="str">
        <f>'SM55'!B143</f>
        <v>RUNCARD</v>
      </c>
      <c r="B1038">
        <f>'SM55'!M143</f>
        <v>4</v>
      </c>
      <c r="F1038" t="s">
        <v>12</v>
      </c>
      <c r="G1038">
        <v>4</v>
      </c>
    </row>
    <row r="1039" spans="1:7" x14ac:dyDescent="0.25">
      <c r="A1039" t="str">
        <f>'SM55'!B144</f>
        <v>BARLETTA SPORTIVA</v>
      </c>
      <c r="B1039">
        <f>'SM55'!M144</f>
        <v>3</v>
      </c>
      <c r="F1039" t="s">
        <v>80</v>
      </c>
      <c r="G1039">
        <v>3</v>
      </c>
    </row>
    <row r="1040" spans="1:7" x14ac:dyDescent="0.25">
      <c r="A1040" t="str">
        <f>'SM55'!B145</f>
        <v>MARGHERITA DI SAVOIA RUNNERS</v>
      </c>
      <c r="B1040">
        <f>'SM55'!M145</f>
        <v>3</v>
      </c>
      <c r="F1040" t="s">
        <v>1096</v>
      </c>
      <c r="G1040">
        <v>3</v>
      </c>
    </row>
    <row r="1041" spans="1:7" x14ac:dyDescent="0.25">
      <c r="A1041">
        <f>'SM55'!B146</f>
        <v>0</v>
      </c>
      <c r="B1041">
        <f>'SM55'!M146</f>
        <v>0</v>
      </c>
      <c r="F1041">
        <v>0</v>
      </c>
      <c r="G1041">
        <v>0</v>
      </c>
    </row>
    <row r="1042" spans="1:7" x14ac:dyDescent="0.25">
      <c r="A1042">
        <f>'SM55'!B147</f>
        <v>0</v>
      </c>
      <c r="B1042">
        <f>'SM55'!M147</f>
        <v>0</v>
      </c>
      <c r="F1042">
        <v>0</v>
      </c>
      <c r="G1042">
        <v>0</v>
      </c>
    </row>
    <row r="1043" spans="1:7" x14ac:dyDescent="0.25">
      <c r="A1043">
        <f>'SM55'!B148</f>
        <v>0</v>
      </c>
      <c r="B1043">
        <f>'SM55'!M148</f>
        <v>0</v>
      </c>
      <c r="F1043">
        <v>0</v>
      </c>
      <c r="G1043">
        <v>0</v>
      </c>
    </row>
    <row r="1044" spans="1:7" x14ac:dyDescent="0.25">
      <c r="A1044">
        <f>'SM55'!B149</f>
        <v>0</v>
      </c>
      <c r="B1044">
        <f>'SM55'!M149</f>
        <v>0</v>
      </c>
      <c r="F1044">
        <v>0</v>
      </c>
      <c r="G1044">
        <v>0</v>
      </c>
    </row>
    <row r="1045" spans="1:7" x14ac:dyDescent="0.25">
      <c r="A1045">
        <f>'SM55'!B150</f>
        <v>0</v>
      </c>
      <c r="B1045">
        <f>'SM55'!M150</f>
        <v>0</v>
      </c>
      <c r="F1045">
        <v>0</v>
      </c>
      <c r="G1045">
        <v>0</v>
      </c>
    </row>
    <row r="1046" spans="1:7" x14ac:dyDescent="0.25">
      <c r="A1046">
        <f>'SM55'!B151</f>
        <v>0</v>
      </c>
      <c r="B1046">
        <f>'SM55'!M151</f>
        <v>0</v>
      </c>
      <c r="F1046">
        <v>0</v>
      </c>
      <c r="G1046">
        <v>0</v>
      </c>
    </row>
    <row r="1047" spans="1:7" x14ac:dyDescent="0.25">
      <c r="A1047">
        <f>'SM55'!B152</f>
        <v>0</v>
      </c>
      <c r="B1047">
        <f>'SM55'!M152</f>
        <v>0</v>
      </c>
      <c r="F1047">
        <v>0</v>
      </c>
      <c r="G1047">
        <v>0</v>
      </c>
    </row>
    <row r="1048" spans="1:7" x14ac:dyDescent="0.25">
      <c r="A1048">
        <f>'SM55'!B153</f>
        <v>0</v>
      </c>
      <c r="B1048">
        <f>'SM55'!M153</f>
        <v>0</v>
      </c>
      <c r="F1048">
        <v>0</v>
      </c>
      <c r="G1048">
        <v>0</v>
      </c>
    </row>
    <row r="1049" spans="1:7" x14ac:dyDescent="0.25">
      <c r="A1049">
        <f>'SM55'!B154</f>
        <v>0</v>
      </c>
      <c r="B1049">
        <f>'SM55'!M154</f>
        <v>0</v>
      </c>
      <c r="F1049">
        <v>0</v>
      </c>
      <c r="G1049">
        <v>0</v>
      </c>
    </row>
    <row r="1050" spans="1:7" x14ac:dyDescent="0.25">
      <c r="A1050">
        <f>'SM55'!B155</f>
        <v>0</v>
      </c>
      <c r="B1050">
        <f>'SM55'!M155</f>
        <v>0</v>
      </c>
      <c r="F1050">
        <v>0</v>
      </c>
      <c r="G1050">
        <v>0</v>
      </c>
    </row>
    <row r="1051" spans="1:7" x14ac:dyDescent="0.25">
      <c r="A1051" t="str">
        <f>'SM60'!B6</f>
        <v>ASD FELICI DI CORRERE BARLETTA</v>
      </c>
      <c r="B1051">
        <f>'SM60'!M6</f>
        <v>185</v>
      </c>
      <c r="F1051" t="s">
        <v>289</v>
      </c>
      <c r="G1051">
        <v>185</v>
      </c>
    </row>
    <row r="1052" spans="1:7" x14ac:dyDescent="0.25">
      <c r="A1052" t="str">
        <f>'SM60'!B7</f>
        <v>A.MARATONETI ANDRIESI</v>
      </c>
      <c r="B1052">
        <f>'SM60'!M7</f>
        <v>176</v>
      </c>
      <c r="F1052" t="s">
        <v>127</v>
      </c>
      <c r="G1052">
        <v>176</v>
      </c>
    </row>
    <row r="1053" spans="1:7" x14ac:dyDescent="0.25">
      <c r="A1053" t="str">
        <f>'SM60'!B8</f>
        <v>A.MARATONETI ANDRIESI</v>
      </c>
      <c r="B1053">
        <f>'SM60'!M8</f>
        <v>161</v>
      </c>
      <c r="F1053" t="s">
        <v>127</v>
      </c>
      <c r="G1053">
        <v>161</v>
      </c>
    </row>
    <row r="1054" spans="1:7" x14ac:dyDescent="0.25">
      <c r="A1054" t="str">
        <f>'SM60'!B9</f>
        <v>ATLETICA PRO CANOSA</v>
      </c>
      <c r="B1054">
        <f>'SM60'!M9</f>
        <v>152</v>
      </c>
      <c r="F1054" t="s">
        <v>1</v>
      </c>
      <c r="G1054">
        <v>152</v>
      </c>
    </row>
    <row r="1055" spans="1:7" x14ac:dyDescent="0.25">
      <c r="A1055" t="str">
        <f>'SM60'!B10</f>
        <v>ASD FELICI DI CORRERE BARLETTA</v>
      </c>
      <c r="B1055">
        <f>'SM60'!M10</f>
        <v>150</v>
      </c>
      <c r="F1055" t="s">
        <v>289</v>
      </c>
      <c r="G1055">
        <v>150</v>
      </c>
    </row>
    <row r="1056" spans="1:7" x14ac:dyDescent="0.25">
      <c r="A1056" t="str">
        <f>'SM60'!B11</f>
        <v>ATLETICA PALAZZO</v>
      </c>
      <c r="B1056">
        <f>'SM60'!M11</f>
        <v>122</v>
      </c>
      <c r="F1056" t="s">
        <v>138</v>
      </c>
      <c r="G1056">
        <v>122</v>
      </c>
    </row>
    <row r="1057" spans="1:7" x14ac:dyDescent="0.25">
      <c r="A1057" t="str">
        <f>'SM60'!B12</f>
        <v>A.MARATONETI ANDRIESI</v>
      </c>
      <c r="B1057">
        <f>'SM60'!M12</f>
        <v>115</v>
      </c>
      <c r="F1057" t="s">
        <v>127</v>
      </c>
      <c r="G1057">
        <v>115</v>
      </c>
    </row>
    <row r="1058" spans="1:7" x14ac:dyDescent="0.25">
      <c r="A1058" t="str">
        <f>'SM60'!B13</f>
        <v>ATLETICA TOMMASO ASSI TRANI</v>
      </c>
      <c r="B1058">
        <f>'SM60'!M13</f>
        <v>113</v>
      </c>
      <c r="F1058" t="s">
        <v>27</v>
      </c>
      <c r="G1058">
        <v>113</v>
      </c>
    </row>
    <row r="1059" spans="1:7" x14ac:dyDescent="0.25">
      <c r="A1059" t="str">
        <f>'SM60'!B14</f>
        <v>A.S.D. DAUNIA RUNNING</v>
      </c>
      <c r="B1059">
        <f>'SM60'!M14</f>
        <v>106</v>
      </c>
      <c r="F1059" t="s">
        <v>250</v>
      </c>
      <c r="G1059">
        <v>106</v>
      </c>
    </row>
    <row r="1060" spans="1:7" x14ac:dyDescent="0.25">
      <c r="A1060" t="str">
        <f>'SM60'!B15</f>
        <v>BARLETTA SPORTIVA</v>
      </c>
      <c r="B1060">
        <f>'SM60'!M15</f>
        <v>101</v>
      </c>
      <c r="F1060" t="s">
        <v>80</v>
      </c>
      <c r="G1060">
        <v>101</v>
      </c>
    </row>
    <row r="1061" spans="1:7" x14ac:dyDescent="0.25">
      <c r="A1061" t="str">
        <f>'SM60'!B16</f>
        <v>A.S.D. ATLETICA APRICENA</v>
      </c>
      <c r="B1061">
        <f>'SM60'!M16</f>
        <v>99</v>
      </c>
      <c r="F1061" t="s">
        <v>333</v>
      </c>
      <c r="G1061">
        <v>99</v>
      </c>
    </row>
    <row r="1062" spans="1:7" x14ac:dyDescent="0.25">
      <c r="A1062" t="str">
        <f>'SM60'!B17</f>
        <v>ATLETICA PALAZZO</v>
      </c>
      <c r="B1062">
        <f>'SM60'!M17</f>
        <v>99</v>
      </c>
      <c r="F1062" t="s">
        <v>138</v>
      </c>
      <c r="G1062">
        <v>99</v>
      </c>
    </row>
    <row r="1063" spans="1:7" x14ac:dyDescent="0.25">
      <c r="A1063" t="str">
        <f>'SM60'!B18</f>
        <v>ASD MANFREDONIA CORRE</v>
      </c>
      <c r="B1063">
        <f>'SM60'!M18</f>
        <v>98</v>
      </c>
      <c r="F1063" t="s">
        <v>65</v>
      </c>
      <c r="G1063">
        <v>98</v>
      </c>
    </row>
    <row r="1064" spans="1:7" x14ac:dyDescent="0.25">
      <c r="A1064" t="str">
        <f>'SM60'!B19</f>
        <v>A.MARATONETI ANDRIESI</v>
      </c>
      <c r="B1064">
        <f>'SM60'!M19</f>
        <v>94</v>
      </c>
      <c r="F1064" t="s">
        <v>127</v>
      </c>
      <c r="G1064">
        <v>94</v>
      </c>
    </row>
    <row r="1065" spans="1:7" x14ac:dyDescent="0.25">
      <c r="A1065" t="str">
        <f>'SM60'!B20</f>
        <v>A.S. CULTURALE POD. S. STEFANO</v>
      </c>
      <c r="B1065">
        <f>'SM60'!M20</f>
        <v>93</v>
      </c>
      <c r="F1065" t="s">
        <v>43</v>
      </c>
      <c r="G1065">
        <v>93</v>
      </c>
    </row>
    <row r="1066" spans="1:7" x14ac:dyDescent="0.25">
      <c r="A1066" t="str">
        <f>'SM60'!B21</f>
        <v>ATLETICA PRO CANOSA</v>
      </c>
      <c r="B1066">
        <f>'SM60'!M21</f>
        <v>83</v>
      </c>
      <c r="F1066" t="s">
        <v>1</v>
      </c>
      <c r="G1066">
        <v>83</v>
      </c>
    </row>
    <row r="1067" spans="1:7" x14ac:dyDescent="0.25">
      <c r="A1067" t="str">
        <f>'SM60'!B22</f>
        <v>ASD FELICI DI CORRERE BARLETTA</v>
      </c>
      <c r="B1067">
        <f>'SM60'!M22</f>
        <v>82</v>
      </c>
      <c r="F1067" t="s">
        <v>289</v>
      </c>
      <c r="G1067">
        <v>82</v>
      </c>
    </row>
    <row r="1068" spans="1:7" x14ac:dyDescent="0.25">
      <c r="A1068" t="str">
        <f>'SM60'!B23</f>
        <v>ATLETICA PRO CANOSA</v>
      </c>
      <c r="B1068">
        <f>'SM60'!M23</f>
        <v>80</v>
      </c>
      <c r="F1068" t="s">
        <v>1</v>
      </c>
      <c r="G1068">
        <v>80</v>
      </c>
    </row>
    <row r="1069" spans="1:7" x14ac:dyDescent="0.25">
      <c r="A1069" t="str">
        <f>'SM60'!B24</f>
        <v>BARLETTA SPORTIVA</v>
      </c>
      <c r="B1069">
        <f>'SM60'!M24</f>
        <v>73</v>
      </c>
      <c r="F1069" t="s">
        <v>80</v>
      </c>
      <c r="G1069">
        <v>73</v>
      </c>
    </row>
    <row r="1070" spans="1:7" x14ac:dyDescent="0.25">
      <c r="A1070" t="str">
        <f>'SM60'!B25</f>
        <v>G.S. ATL. SAN FERDINANDO</v>
      </c>
      <c r="B1070">
        <f>'SM60'!M25</f>
        <v>71</v>
      </c>
      <c r="F1070" t="s">
        <v>122</v>
      </c>
      <c r="G1070">
        <v>71</v>
      </c>
    </row>
    <row r="1071" spans="1:7" x14ac:dyDescent="0.25">
      <c r="A1071" t="str">
        <f>'SM60'!B26</f>
        <v>ATLETICA TRINITAPOLI</v>
      </c>
      <c r="B1071">
        <f>'SM60'!M26</f>
        <v>70</v>
      </c>
      <c r="F1071" t="s">
        <v>76</v>
      </c>
      <c r="G1071">
        <v>70</v>
      </c>
    </row>
    <row r="1072" spans="1:7" x14ac:dyDescent="0.25">
      <c r="A1072" t="str">
        <f>'SM60'!B27</f>
        <v>G.S. ATL. SAN FERDINANDO</v>
      </c>
      <c r="B1072">
        <f>'SM60'!M27</f>
        <v>68</v>
      </c>
      <c r="F1072" t="s">
        <v>122</v>
      </c>
      <c r="G1072">
        <v>68</v>
      </c>
    </row>
    <row r="1073" spans="1:7" x14ac:dyDescent="0.25">
      <c r="A1073" t="str">
        <f>'SM60'!B28</f>
        <v>BARLETTA SPORTIVA</v>
      </c>
      <c r="B1073">
        <f>'SM60'!M28</f>
        <v>65</v>
      </c>
      <c r="F1073" t="s">
        <v>80</v>
      </c>
      <c r="G1073">
        <v>65</v>
      </c>
    </row>
    <row r="1074" spans="1:7" x14ac:dyDescent="0.25">
      <c r="A1074" t="str">
        <f>'SM60'!B29</f>
        <v>PODISTICA VICO DEL GARGANO</v>
      </c>
      <c r="B1074">
        <f>'SM60'!M29</f>
        <v>63</v>
      </c>
      <c r="F1074" t="s">
        <v>357</v>
      </c>
      <c r="G1074">
        <v>63</v>
      </c>
    </row>
    <row r="1075" spans="1:7" x14ac:dyDescent="0.25">
      <c r="A1075" t="str">
        <f>'SM60'!B30</f>
        <v>A.S. TRANI MARATHON</v>
      </c>
      <c r="B1075">
        <f>'SM60'!M30</f>
        <v>62</v>
      </c>
      <c r="F1075" t="s">
        <v>52</v>
      </c>
      <c r="G1075">
        <v>62</v>
      </c>
    </row>
    <row r="1076" spans="1:7" x14ac:dyDescent="0.25">
      <c r="A1076" t="str">
        <f>'SM60'!B31</f>
        <v>ASD MANFREDONIA CORRE</v>
      </c>
      <c r="B1076">
        <f>'SM60'!M31</f>
        <v>61</v>
      </c>
      <c r="F1076" t="s">
        <v>65</v>
      </c>
      <c r="G1076">
        <v>61</v>
      </c>
    </row>
    <row r="1077" spans="1:7" x14ac:dyDescent="0.25">
      <c r="A1077" t="str">
        <f>'SM60'!B32</f>
        <v>S.S.D. A.R.L. DYNAMYK FITNESS</v>
      </c>
      <c r="B1077">
        <f>'SM60'!M32</f>
        <v>61</v>
      </c>
      <c r="F1077" t="s">
        <v>220</v>
      </c>
      <c r="G1077">
        <v>61</v>
      </c>
    </row>
    <row r="1078" spans="1:7" x14ac:dyDescent="0.25">
      <c r="A1078" t="str">
        <f>'SM60'!B33</f>
        <v>G.S.ATLETICA AMATORI CORATO</v>
      </c>
      <c r="B1078">
        <f>'SM60'!M33</f>
        <v>59</v>
      </c>
      <c r="F1078" t="s">
        <v>83</v>
      </c>
      <c r="G1078">
        <v>59</v>
      </c>
    </row>
    <row r="1079" spans="1:7" x14ac:dyDescent="0.25">
      <c r="A1079" t="str">
        <f>'SM60'!B34</f>
        <v>A.S. CULTURALE POD. S. STEFANO</v>
      </c>
      <c r="B1079">
        <f>'SM60'!M34</f>
        <v>59</v>
      </c>
      <c r="F1079" t="s">
        <v>43</v>
      </c>
      <c r="G1079">
        <v>59</v>
      </c>
    </row>
    <row r="1080" spans="1:7" x14ac:dyDescent="0.25">
      <c r="A1080" t="str">
        <f>'SM60'!B35</f>
        <v>BITONTO SPORTIVA</v>
      </c>
      <c r="B1080">
        <f>'SM60'!M35</f>
        <v>59</v>
      </c>
      <c r="F1080" t="s">
        <v>181</v>
      </c>
      <c r="G1080">
        <v>59</v>
      </c>
    </row>
    <row r="1081" spans="1:7" x14ac:dyDescent="0.25">
      <c r="A1081" t="str">
        <f>'SM60'!B36</f>
        <v>GR. POD. MONTE SANTANGELO</v>
      </c>
      <c r="B1081">
        <f>'SM60'!M36</f>
        <v>59</v>
      </c>
      <c r="F1081" t="s">
        <v>10</v>
      </c>
      <c r="G1081">
        <v>59</v>
      </c>
    </row>
    <row r="1082" spans="1:7" x14ac:dyDescent="0.25">
      <c r="A1082" t="str">
        <f>'SM60'!B37</f>
        <v>ASD MANFREDONIA CORRE</v>
      </c>
      <c r="B1082">
        <f>'SM60'!M37</f>
        <v>56</v>
      </c>
      <c r="F1082" t="s">
        <v>65</v>
      </c>
      <c r="G1082">
        <v>56</v>
      </c>
    </row>
    <row r="1083" spans="1:7" x14ac:dyDescent="0.25">
      <c r="A1083" t="str">
        <f>'SM60'!B38</f>
        <v>A.S.D. FOGGIA RUNNING</v>
      </c>
      <c r="B1083">
        <f>'SM60'!M38</f>
        <v>55</v>
      </c>
      <c r="F1083" t="s">
        <v>297</v>
      </c>
      <c r="G1083">
        <v>55</v>
      </c>
    </row>
    <row r="1084" spans="1:7" x14ac:dyDescent="0.25">
      <c r="A1084" t="str">
        <f>'SM60'!B39</f>
        <v>G.S. AVIS BARLETTA ASD</v>
      </c>
      <c r="B1084">
        <f>'SM60'!M39</f>
        <v>54</v>
      </c>
      <c r="F1084" t="s">
        <v>58</v>
      </c>
      <c r="G1084">
        <v>54</v>
      </c>
    </row>
    <row r="1085" spans="1:7" x14ac:dyDescent="0.25">
      <c r="A1085" t="str">
        <f>'SM60'!B40</f>
        <v>ASD AQQUANNVUE TRAIL RUNNING</v>
      </c>
      <c r="B1085">
        <f>'SM60'!M40</f>
        <v>54</v>
      </c>
      <c r="F1085" t="s">
        <v>617</v>
      </c>
      <c r="G1085">
        <v>54</v>
      </c>
    </row>
    <row r="1086" spans="1:7" x14ac:dyDescent="0.25">
      <c r="A1086" t="str">
        <f>'SM60'!B41</f>
        <v>A.S.D. RUN &amp; FUN SAN SEVERO</v>
      </c>
      <c r="B1086">
        <f>'SM60'!M41</f>
        <v>53</v>
      </c>
      <c r="F1086" t="s">
        <v>218</v>
      </c>
      <c r="G1086">
        <v>53</v>
      </c>
    </row>
    <row r="1087" spans="1:7" x14ac:dyDescent="0.25">
      <c r="A1087" t="str">
        <f>'SM60'!B42</f>
        <v>A.S.D. ATL. PADRE PIO S.G.R.</v>
      </c>
      <c r="B1087">
        <f>'SM60'!M42</f>
        <v>53</v>
      </c>
      <c r="F1087" t="s">
        <v>192</v>
      </c>
      <c r="G1087">
        <v>53</v>
      </c>
    </row>
    <row r="1088" spans="1:7" x14ac:dyDescent="0.25">
      <c r="A1088" t="str">
        <f>'SM60'!B43</f>
        <v>ASD MANFREDONIA CORRE</v>
      </c>
      <c r="B1088">
        <f>'SM60'!M43</f>
        <v>51</v>
      </c>
      <c r="F1088" t="s">
        <v>65</v>
      </c>
      <c r="G1088">
        <v>51</v>
      </c>
    </row>
    <row r="1089" spans="1:7" x14ac:dyDescent="0.25">
      <c r="A1089" t="str">
        <f>'SM60'!B44</f>
        <v>RUNCARD</v>
      </c>
      <c r="B1089">
        <f>'SM60'!M44</f>
        <v>50</v>
      </c>
      <c r="F1089" t="s">
        <v>12</v>
      </c>
      <c r="G1089">
        <v>50</v>
      </c>
    </row>
    <row r="1090" spans="1:7" x14ac:dyDescent="0.25">
      <c r="A1090" t="str">
        <f>'SM60'!B45</f>
        <v>GR. POD. MONTE SANTANGELO</v>
      </c>
      <c r="B1090">
        <f>'SM60'!M45</f>
        <v>49</v>
      </c>
      <c r="F1090" t="s">
        <v>10</v>
      </c>
      <c r="G1090">
        <v>49</v>
      </c>
    </row>
    <row r="1091" spans="1:7" x14ac:dyDescent="0.25">
      <c r="A1091" t="str">
        <f>'SM60'!B46</f>
        <v>PODISTICA VICO DEL GARGANO</v>
      </c>
      <c r="B1091">
        <f>'SM60'!M46</f>
        <v>48</v>
      </c>
      <c r="F1091" t="s">
        <v>357</v>
      </c>
      <c r="G1091">
        <v>48</v>
      </c>
    </row>
    <row r="1092" spans="1:7" x14ac:dyDescent="0.25">
      <c r="A1092" t="str">
        <f>'SM60'!B47</f>
        <v>G.S. AVIS BARLETTA ASD</v>
      </c>
      <c r="B1092">
        <f>'SM60'!M47</f>
        <v>45</v>
      </c>
      <c r="F1092" t="s">
        <v>58</v>
      </c>
      <c r="G1092">
        <v>45</v>
      </c>
    </row>
    <row r="1093" spans="1:7" x14ac:dyDescent="0.25">
      <c r="A1093" t="str">
        <f>'SM60'!B48</f>
        <v>ATLETICA TOMMASO ASSI TRANI</v>
      </c>
      <c r="B1093">
        <f>'SM60'!M48</f>
        <v>45</v>
      </c>
      <c r="F1093" t="s">
        <v>27</v>
      </c>
      <c r="G1093">
        <v>45</v>
      </c>
    </row>
    <row r="1094" spans="1:7" x14ac:dyDescent="0.25">
      <c r="A1094" t="str">
        <f>'SM60'!B49</f>
        <v>BRAMEA VULTUR RUNNERS</v>
      </c>
      <c r="B1094">
        <f>'SM60'!M49</f>
        <v>44</v>
      </c>
      <c r="F1094" t="s">
        <v>98</v>
      </c>
      <c r="G1094">
        <v>44</v>
      </c>
    </row>
    <row r="1095" spans="1:7" x14ac:dyDescent="0.25">
      <c r="A1095" t="str">
        <f>'SM60'!B50</f>
        <v>ATLETICA DISFIDA DI BARLETTA</v>
      </c>
      <c r="B1095">
        <f>'SM60'!M50</f>
        <v>43</v>
      </c>
      <c r="F1095" t="s">
        <v>579</v>
      </c>
      <c r="G1095">
        <v>43</v>
      </c>
    </row>
    <row r="1096" spans="1:7" x14ac:dyDescent="0.25">
      <c r="A1096" t="str">
        <f>'SM60'!B51</f>
        <v>MARATHON CLUB MINERVINO</v>
      </c>
      <c r="B1096">
        <f>'SM60'!M51</f>
        <v>43</v>
      </c>
      <c r="F1096" t="s">
        <v>316</v>
      </c>
      <c r="G1096">
        <v>43</v>
      </c>
    </row>
    <row r="1097" spans="1:7" x14ac:dyDescent="0.25">
      <c r="A1097" t="str">
        <f>'SM60'!B52</f>
        <v>STRARUNNERS BARI</v>
      </c>
      <c r="B1097">
        <f>'SM60'!M52</f>
        <v>41</v>
      </c>
      <c r="F1097" t="s">
        <v>67</v>
      </c>
      <c r="G1097">
        <v>41</v>
      </c>
    </row>
    <row r="1098" spans="1:7" x14ac:dyDescent="0.25">
      <c r="A1098" t="str">
        <f>'SM60'!B53</f>
        <v>ATLETICA TOMMASO ASSI TRANI</v>
      </c>
      <c r="B1098">
        <f>'SM60'!M53</f>
        <v>41</v>
      </c>
      <c r="F1098" t="s">
        <v>27</v>
      </c>
      <c r="G1098">
        <v>41</v>
      </c>
    </row>
    <row r="1099" spans="1:7" x14ac:dyDescent="0.25">
      <c r="A1099" t="str">
        <f>'SM60'!B54</f>
        <v>ASD MANFREDONIA CORRE</v>
      </c>
      <c r="B1099">
        <f>'SM60'!M54</f>
        <v>41</v>
      </c>
      <c r="F1099" t="s">
        <v>65</v>
      </c>
      <c r="G1099">
        <v>41</v>
      </c>
    </row>
    <row r="1100" spans="1:7" x14ac:dyDescent="0.25">
      <c r="A1100" t="str">
        <f>'SM60'!B55</f>
        <v>STRARUNNERS BARI</v>
      </c>
      <c r="B1100">
        <f>'SM60'!M55</f>
        <v>40</v>
      </c>
      <c r="F1100" t="s">
        <v>67</v>
      </c>
      <c r="G1100">
        <v>40</v>
      </c>
    </row>
    <row r="1101" spans="1:7" x14ac:dyDescent="0.25">
      <c r="A1101" t="str">
        <f>'SM60'!B56</f>
        <v>BARLETTA SPORTIVA</v>
      </c>
      <c r="B1101">
        <f>'SM60'!M56</f>
        <v>38</v>
      </c>
      <c r="F1101" t="s">
        <v>80</v>
      </c>
      <c r="G1101">
        <v>38</v>
      </c>
    </row>
    <row r="1102" spans="1:7" x14ac:dyDescent="0.25">
      <c r="A1102" t="str">
        <f>'SM60'!B57</f>
        <v>ATLETICA TOMMASO ASSI TRANI</v>
      </c>
      <c r="B1102">
        <f>'SM60'!M57</f>
        <v>38</v>
      </c>
      <c r="F1102" t="s">
        <v>27</v>
      </c>
      <c r="G1102">
        <v>38</v>
      </c>
    </row>
    <row r="1103" spans="1:7" x14ac:dyDescent="0.25">
      <c r="A1103" t="str">
        <f>'SM60'!B58</f>
        <v>G.S.P. III REGIONE AEREA BARI</v>
      </c>
      <c r="B1103">
        <f>'SM60'!M58</f>
        <v>37</v>
      </c>
      <c r="F1103" t="s">
        <v>589</v>
      </c>
      <c r="G1103">
        <v>37</v>
      </c>
    </row>
    <row r="1104" spans="1:7" x14ac:dyDescent="0.25">
      <c r="A1104" t="str">
        <f>'SM60'!B59</f>
        <v>PODISTICA VICO DEL GARGANO</v>
      </c>
      <c r="B1104">
        <f>'SM60'!M59</f>
        <v>35</v>
      </c>
      <c r="F1104" t="s">
        <v>357</v>
      </c>
      <c r="G1104">
        <v>35</v>
      </c>
    </row>
    <row r="1105" spans="1:7" x14ac:dyDescent="0.25">
      <c r="A1105" t="str">
        <f>'SM60'!B60</f>
        <v>RUNCARD</v>
      </c>
      <c r="B1105">
        <f>'SM60'!M60</f>
        <v>34</v>
      </c>
      <c r="F1105" t="s">
        <v>12</v>
      </c>
      <c r="G1105">
        <v>34</v>
      </c>
    </row>
    <row r="1106" spans="1:7" x14ac:dyDescent="0.25">
      <c r="A1106" t="str">
        <f>'SM60'!B61</f>
        <v>BARLETTA SPORTIVA</v>
      </c>
      <c r="B1106">
        <f>'SM60'!M61</f>
        <v>33</v>
      </c>
      <c r="F1106" t="s">
        <v>80</v>
      </c>
      <c r="G1106">
        <v>33</v>
      </c>
    </row>
    <row r="1107" spans="1:7" x14ac:dyDescent="0.25">
      <c r="A1107" t="str">
        <f>'SM60'!B62</f>
        <v>ATLETICA PRO CANOSA</v>
      </c>
      <c r="B1107">
        <f>'SM60'!M62</f>
        <v>32</v>
      </c>
      <c r="F1107" t="s">
        <v>1</v>
      </c>
      <c r="G1107">
        <v>32</v>
      </c>
    </row>
    <row r="1108" spans="1:7" x14ac:dyDescent="0.25">
      <c r="A1108" t="str">
        <f>'SM60'!B63</f>
        <v>ATLETICAMENTE</v>
      </c>
      <c r="B1108">
        <f>'SM60'!M63</f>
        <v>32</v>
      </c>
      <c r="F1108" t="s">
        <v>866</v>
      </c>
      <c r="G1108">
        <v>32</v>
      </c>
    </row>
    <row r="1109" spans="1:7" x14ac:dyDescent="0.25">
      <c r="A1109" t="str">
        <f>'SM60'!B64</f>
        <v>ATLETICA TOMMASO ASSI TRANI</v>
      </c>
      <c r="B1109">
        <f>'SM60'!M64</f>
        <v>32</v>
      </c>
      <c r="F1109" t="s">
        <v>27</v>
      </c>
      <c r="G1109">
        <v>32</v>
      </c>
    </row>
    <row r="1110" spans="1:7" x14ac:dyDescent="0.25">
      <c r="A1110" t="str">
        <f>'SM60'!B65</f>
        <v>BRAMEA VULTUR RUNNERS</v>
      </c>
      <c r="B1110">
        <f>'SM60'!M65</f>
        <v>31</v>
      </c>
      <c r="F1110" t="s">
        <v>98</v>
      </c>
      <c r="G1110">
        <v>31</v>
      </c>
    </row>
    <row r="1111" spans="1:7" x14ac:dyDescent="0.25">
      <c r="A1111" t="str">
        <f>'SM60'!B66</f>
        <v>I PODISTI DI CAPITANATA</v>
      </c>
      <c r="B1111">
        <f>'SM60'!M66</f>
        <v>31</v>
      </c>
      <c r="F1111" t="s">
        <v>29</v>
      </c>
      <c r="G1111">
        <v>31</v>
      </c>
    </row>
    <row r="1112" spans="1:7" x14ac:dyDescent="0.25">
      <c r="A1112" t="str">
        <f>'SM60'!B67</f>
        <v>A.S.D. ATL. PADRE PIO S.G.R.</v>
      </c>
      <c r="B1112">
        <f>'SM60'!M67</f>
        <v>30</v>
      </c>
      <c r="F1112" t="s">
        <v>192</v>
      </c>
      <c r="G1112">
        <v>30</v>
      </c>
    </row>
    <row r="1113" spans="1:7" x14ac:dyDescent="0.25">
      <c r="A1113" t="str">
        <f>'SM60'!B68</f>
        <v>ASD MISTERCAMP CASTELFRENTANO</v>
      </c>
      <c r="B1113">
        <f>'SM60'!M68</f>
        <v>30</v>
      </c>
      <c r="F1113" t="s">
        <v>987</v>
      </c>
      <c r="G1113">
        <v>30</v>
      </c>
    </row>
    <row r="1114" spans="1:7" x14ac:dyDescent="0.25">
      <c r="A1114" t="str">
        <f>'SM60'!B69</f>
        <v>BARLETTA SPORTIVA</v>
      </c>
      <c r="B1114">
        <f>'SM60'!M69</f>
        <v>29</v>
      </c>
      <c r="F1114" t="s">
        <v>80</v>
      </c>
      <c r="G1114">
        <v>29</v>
      </c>
    </row>
    <row r="1115" spans="1:7" x14ac:dyDescent="0.25">
      <c r="A1115" t="str">
        <f>'SM60'!B70</f>
        <v>A.S.D. ATLETICA APRICENA</v>
      </c>
      <c r="B1115">
        <f>'SM60'!M70</f>
        <v>29</v>
      </c>
      <c r="F1115" t="s">
        <v>333</v>
      </c>
      <c r="G1115">
        <v>29</v>
      </c>
    </row>
    <row r="1116" spans="1:7" x14ac:dyDescent="0.25">
      <c r="A1116" t="str">
        <f>'SM60'!B71</f>
        <v>A.S.D. BISCEGLIE RUNNING</v>
      </c>
      <c r="B1116">
        <f>'SM60'!M71</f>
        <v>28</v>
      </c>
      <c r="F1116" t="s">
        <v>14</v>
      </c>
      <c r="G1116">
        <v>28</v>
      </c>
    </row>
    <row r="1117" spans="1:7" x14ac:dyDescent="0.25">
      <c r="A1117" t="str">
        <f>'SM60'!B72</f>
        <v>A.MARATONETI ANDRIESI</v>
      </c>
      <c r="B1117">
        <f>'SM60'!M72</f>
        <v>28</v>
      </c>
      <c r="F1117" t="s">
        <v>127</v>
      </c>
      <c r="G1117">
        <v>28</v>
      </c>
    </row>
    <row r="1118" spans="1:7" x14ac:dyDescent="0.25">
      <c r="A1118" t="str">
        <f>'SM60'!B73</f>
        <v>BARLETTA SPORTIVA</v>
      </c>
      <c r="B1118">
        <f>'SM60'!M73</f>
        <v>26</v>
      </c>
      <c r="F1118" t="s">
        <v>80</v>
      </c>
      <c r="G1118">
        <v>26</v>
      </c>
    </row>
    <row r="1119" spans="1:7" x14ac:dyDescent="0.25">
      <c r="A1119" t="str">
        <f>'SM60'!B74</f>
        <v>ALTERATLETICA LOCOROTONDO</v>
      </c>
      <c r="B1119">
        <f>'SM60'!M74</f>
        <v>26</v>
      </c>
      <c r="F1119" t="s">
        <v>555</v>
      </c>
      <c r="G1119">
        <v>26</v>
      </c>
    </row>
    <row r="1120" spans="1:7" x14ac:dyDescent="0.25">
      <c r="A1120" t="str">
        <f>'SM60'!B75</f>
        <v>G.S. AVIS BARLETTA ASD</v>
      </c>
      <c r="B1120">
        <f>'SM60'!M75</f>
        <v>26</v>
      </c>
      <c r="F1120" t="s">
        <v>58</v>
      </c>
      <c r="G1120">
        <v>26</v>
      </c>
    </row>
    <row r="1121" spans="1:7" x14ac:dyDescent="0.25">
      <c r="A1121" t="str">
        <f>'SM60'!B76</f>
        <v>ATLETICA TOMMASO ASSI TRANI</v>
      </c>
      <c r="B1121">
        <f>'SM60'!M76</f>
        <v>25</v>
      </c>
      <c r="F1121" t="s">
        <v>27</v>
      </c>
      <c r="G1121">
        <v>25</v>
      </c>
    </row>
    <row r="1122" spans="1:7" x14ac:dyDescent="0.25">
      <c r="A1122" t="str">
        <f>'SM60'!B77</f>
        <v>ASD RUN SQUAD SAN SEVERO</v>
      </c>
      <c r="B1122">
        <f>'SM60'!M77</f>
        <v>24</v>
      </c>
      <c r="F1122" t="s">
        <v>648</v>
      </c>
      <c r="G1122">
        <v>24</v>
      </c>
    </row>
    <row r="1123" spans="1:7" x14ac:dyDescent="0.25">
      <c r="A1123" t="str">
        <f>'SM60'!B78</f>
        <v>AMICI DEL CAMMINO BARLETTA</v>
      </c>
      <c r="B1123">
        <f>'SM60'!M78</f>
        <v>24</v>
      </c>
      <c r="F1123" t="s">
        <v>759</v>
      </c>
      <c r="G1123">
        <v>24</v>
      </c>
    </row>
    <row r="1124" spans="1:7" x14ac:dyDescent="0.25">
      <c r="A1124" t="str">
        <f>'SM60'!B79</f>
        <v>GIOIA RUNNING A.S.D.</v>
      </c>
      <c r="B1124">
        <f>'SM60'!M79</f>
        <v>22</v>
      </c>
      <c r="F1124" t="s">
        <v>265</v>
      </c>
      <c r="G1124">
        <v>22</v>
      </c>
    </row>
    <row r="1125" spans="1:7" x14ac:dyDescent="0.25">
      <c r="A1125" t="str">
        <f>'SM60'!B80</f>
        <v>CLUB RUNNER 87 CASTELLANETA</v>
      </c>
      <c r="B1125">
        <f>'SM60'!M80</f>
        <v>21</v>
      </c>
      <c r="F1125" t="s">
        <v>652</v>
      </c>
      <c r="G1125">
        <v>21</v>
      </c>
    </row>
    <row r="1126" spans="1:7" x14ac:dyDescent="0.25">
      <c r="A1126" t="str">
        <f>'SM60'!B81</f>
        <v>A.S. CULTURALE POD. S. STEFANO</v>
      </c>
      <c r="B1126">
        <f>'SM60'!M81</f>
        <v>20</v>
      </c>
      <c r="F1126" t="s">
        <v>43</v>
      </c>
      <c r="G1126">
        <v>20</v>
      </c>
    </row>
    <row r="1127" spans="1:7" x14ac:dyDescent="0.25">
      <c r="A1127" t="str">
        <f>'SM60'!B82</f>
        <v>ATLETICA PRO CANOSA</v>
      </c>
      <c r="B1127">
        <f>'SM60'!M82</f>
        <v>20</v>
      </c>
      <c r="F1127" t="s">
        <v>1</v>
      </c>
      <c r="G1127">
        <v>20</v>
      </c>
    </row>
    <row r="1128" spans="1:7" x14ac:dyDescent="0.25">
      <c r="A1128" t="str">
        <f>'SM60'!B83</f>
        <v>A.S. TRANI MARATHON</v>
      </c>
      <c r="B1128">
        <f>'SM60'!M83</f>
        <v>19</v>
      </c>
      <c r="F1128" t="s">
        <v>52</v>
      </c>
      <c r="G1128">
        <v>19</v>
      </c>
    </row>
    <row r="1129" spans="1:7" x14ac:dyDescent="0.25">
      <c r="A1129" t="str">
        <f>'SM60'!B84</f>
        <v>ATLETICA DISFIDA DI BARLETTA</v>
      </c>
      <c r="B1129">
        <f>'SM60'!M84</f>
        <v>18</v>
      </c>
      <c r="F1129" t="s">
        <v>579</v>
      </c>
      <c r="G1129">
        <v>18</v>
      </c>
    </row>
    <row r="1130" spans="1:7" x14ac:dyDescent="0.25">
      <c r="A1130" t="str">
        <f>'SM60'!B85</f>
        <v>MARATHON CLUB MINERVINO</v>
      </c>
      <c r="B1130">
        <f>'SM60'!M85</f>
        <v>18</v>
      </c>
      <c r="F1130" t="s">
        <v>316</v>
      </c>
      <c r="G1130">
        <v>18</v>
      </c>
    </row>
    <row r="1131" spans="1:7" x14ac:dyDescent="0.25">
      <c r="A1131" t="str">
        <f>'SM60'!B86</f>
        <v>ATLETICA PRO CANOSA</v>
      </c>
      <c r="B1131">
        <f>'SM60'!M86</f>
        <v>18</v>
      </c>
      <c r="F1131" t="s">
        <v>1</v>
      </c>
      <c r="G1131">
        <v>18</v>
      </c>
    </row>
    <row r="1132" spans="1:7" x14ac:dyDescent="0.25">
      <c r="A1132" t="str">
        <f>'SM60'!B87</f>
        <v>A.S.D. ATLETICA GRASSANO</v>
      </c>
      <c r="B1132">
        <f>'SM60'!M87</f>
        <v>17</v>
      </c>
      <c r="F1132" t="s">
        <v>946</v>
      </c>
      <c r="G1132">
        <v>17</v>
      </c>
    </row>
    <row r="1133" spans="1:7" x14ac:dyDescent="0.25">
      <c r="A1133" t="str">
        <f>'SM60'!B88</f>
        <v>MARATHON CLUB MINERVINO</v>
      </c>
      <c r="B1133">
        <f>'SM60'!M88</f>
        <v>17</v>
      </c>
      <c r="F1133" t="s">
        <v>316</v>
      </c>
      <c r="G1133">
        <v>17</v>
      </c>
    </row>
    <row r="1134" spans="1:7" x14ac:dyDescent="0.25">
      <c r="A1134" t="str">
        <f>'SM60'!B89</f>
        <v>BARLETTA SPORTIVA</v>
      </c>
      <c r="B1134">
        <f>'SM60'!M89</f>
        <v>14</v>
      </c>
      <c r="F1134" t="s">
        <v>80</v>
      </c>
      <c r="G1134">
        <v>14</v>
      </c>
    </row>
    <row r="1135" spans="1:7" x14ac:dyDescent="0.25">
      <c r="A1135" t="str">
        <f>'SM60'!B90</f>
        <v>ATLETICA TOMMASO ASSI TRANI</v>
      </c>
      <c r="B1135">
        <f>'SM60'!M90</f>
        <v>14</v>
      </c>
      <c r="F1135" t="s">
        <v>27</v>
      </c>
      <c r="G1135">
        <v>14</v>
      </c>
    </row>
    <row r="1136" spans="1:7" x14ac:dyDescent="0.25">
      <c r="A1136" t="str">
        <f>'SM60'!B91</f>
        <v>G.S. AVIS BARLETTA ASD</v>
      </c>
      <c r="B1136">
        <f>'SM60'!M91</f>
        <v>14</v>
      </c>
      <c r="F1136" t="s">
        <v>58</v>
      </c>
      <c r="G1136">
        <v>14</v>
      </c>
    </row>
    <row r="1137" spans="1:7" x14ac:dyDescent="0.25">
      <c r="A1137" t="str">
        <f>'SM60'!B92</f>
        <v>ASD NEW FITCENTER2.0</v>
      </c>
      <c r="B1137">
        <f>'SM60'!M92</f>
        <v>13</v>
      </c>
      <c r="F1137" t="s">
        <v>386</v>
      </c>
      <c r="G1137">
        <v>13</v>
      </c>
    </row>
    <row r="1138" spans="1:7" x14ac:dyDescent="0.25">
      <c r="A1138" t="str">
        <f>'SM60'!B93</f>
        <v>A.MARATONETI ANDRIESI</v>
      </c>
      <c r="B1138">
        <f>'SM60'!M93</f>
        <v>12</v>
      </c>
      <c r="F1138" t="s">
        <v>127</v>
      </c>
      <c r="G1138">
        <v>12</v>
      </c>
    </row>
    <row r="1139" spans="1:7" x14ac:dyDescent="0.25">
      <c r="A1139" t="str">
        <f>'SM60'!B94</f>
        <v>A.MARATONETI ANDRIESI</v>
      </c>
      <c r="B1139">
        <f>'SM60'!M94</f>
        <v>12</v>
      </c>
      <c r="F1139" t="s">
        <v>127</v>
      </c>
      <c r="G1139">
        <v>12</v>
      </c>
    </row>
    <row r="1140" spans="1:7" x14ac:dyDescent="0.25">
      <c r="A1140" t="str">
        <f>'SM60'!B95</f>
        <v>ASD MANFREDONIA CORRE</v>
      </c>
      <c r="B1140">
        <f>'SM60'!M95</f>
        <v>11</v>
      </c>
      <c r="F1140" t="s">
        <v>65</v>
      </c>
      <c r="G1140">
        <v>11</v>
      </c>
    </row>
    <row r="1141" spans="1:7" x14ac:dyDescent="0.25">
      <c r="A1141" t="str">
        <f>'SM60'!B96</f>
        <v>ATLETICA MONOPOLI</v>
      </c>
      <c r="B1141">
        <f>'SM60'!M96</f>
        <v>11</v>
      </c>
      <c r="F1141" t="s">
        <v>663</v>
      </c>
      <c r="G1141">
        <v>11</v>
      </c>
    </row>
    <row r="1142" spans="1:7" x14ac:dyDescent="0.25">
      <c r="A1142" t="str">
        <f>'SM60'!B97</f>
        <v>AMATORI ATL. ACQUAVIVA</v>
      </c>
      <c r="B1142">
        <f>'SM60'!M97</f>
        <v>10</v>
      </c>
      <c r="F1142" t="s">
        <v>36</v>
      </c>
      <c r="G1142">
        <v>10</v>
      </c>
    </row>
    <row r="1143" spans="1:7" x14ac:dyDescent="0.25">
      <c r="A1143" t="str">
        <f>'SM60'!B98</f>
        <v>A.S.D. BISCEGLIE RUNNING</v>
      </c>
      <c r="B1143">
        <f>'SM60'!M98</f>
        <v>8</v>
      </c>
      <c r="F1143" t="s">
        <v>14</v>
      </c>
      <c r="G1143">
        <v>8</v>
      </c>
    </row>
    <row r="1144" spans="1:7" x14ac:dyDescent="0.25">
      <c r="A1144" t="str">
        <f>'SM60'!B99</f>
        <v>BARLETTA SPORTIVA</v>
      </c>
      <c r="B1144">
        <f>'SM60'!M99</f>
        <v>8</v>
      </c>
      <c r="F1144" t="s">
        <v>80</v>
      </c>
      <c r="G1144">
        <v>8</v>
      </c>
    </row>
    <row r="1145" spans="1:7" x14ac:dyDescent="0.25">
      <c r="A1145" t="str">
        <f>'SM60'!B100</f>
        <v>FREE RUNNERS MOLFETTA</v>
      </c>
      <c r="B1145">
        <f>'SM60'!M100</f>
        <v>8</v>
      </c>
      <c r="F1145" t="s">
        <v>213</v>
      </c>
      <c r="G1145">
        <v>8</v>
      </c>
    </row>
    <row r="1146" spans="1:7" x14ac:dyDescent="0.25">
      <c r="A1146" t="str">
        <f>'SM60'!B101</f>
        <v>BIO AMBRA NEW AGE</v>
      </c>
      <c r="B1146">
        <f>'SM60'!M101</f>
        <v>7</v>
      </c>
      <c r="F1146" t="s">
        <v>1075</v>
      </c>
      <c r="G1146">
        <v>7</v>
      </c>
    </row>
    <row r="1147" spans="1:7" x14ac:dyDescent="0.25">
      <c r="A1147" t="str">
        <f>'SM60'!B102</f>
        <v>POL. D. PIETRI GRAVINA</v>
      </c>
      <c r="B1147">
        <f>'SM60'!M102</f>
        <v>6</v>
      </c>
      <c r="F1147" t="s">
        <v>942</v>
      </c>
      <c r="G1147">
        <v>6</v>
      </c>
    </row>
    <row r="1148" spans="1:7" x14ac:dyDescent="0.25">
      <c r="A1148" t="str">
        <f>'SM60'!B103</f>
        <v>G.S.ATLETICA AMATORI CORATO</v>
      </c>
      <c r="B1148">
        <f>'SM60'!M103</f>
        <v>6</v>
      </c>
      <c r="F1148" t="s">
        <v>83</v>
      </c>
      <c r="G1148">
        <v>6</v>
      </c>
    </row>
    <row r="1149" spans="1:7" x14ac:dyDescent="0.25">
      <c r="A1149" t="str">
        <f>'SM60'!B104</f>
        <v>BRAMEA VULTUR RUNNERS</v>
      </c>
      <c r="B1149">
        <f>'SM60'!M104</f>
        <v>6</v>
      </c>
      <c r="F1149" t="s">
        <v>98</v>
      </c>
      <c r="G1149">
        <v>6</v>
      </c>
    </row>
    <row r="1150" spans="1:7" x14ac:dyDescent="0.25">
      <c r="A1150" t="str">
        <f>'SM60'!B105</f>
        <v>A.MARATONETI ANDRIESI</v>
      </c>
      <c r="B1150">
        <f>'SM60'!M105</f>
        <v>5</v>
      </c>
      <c r="F1150" t="s">
        <v>127</v>
      </c>
      <c r="G1150">
        <v>5</v>
      </c>
    </row>
    <row r="1151" spans="1:7" x14ac:dyDescent="0.25">
      <c r="A1151" t="str">
        <f>'SM60'!B106</f>
        <v>ATLETICA DISFIDA DI BARLETTA</v>
      </c>
      <c r="B1151">
        <f>'SM60'!M106</f>
        <v>5</v>
      </c>
      <c r="F1151" t="s">
        <v>579</v>
      </c>
      <c r="G1151">
        <v>5</v>
      </c>
    </row>
    <row r="1152" spans="1:7" x14ac:dyDescent="0.25">
      <c r="A1152" t="str">
        <f>'SM60'!B107</f>
        <v>A.S.D. ATLETICA APRICENA</v>
      </c>
      <c r="B1152">
        <f>'SM60'!M107</f>
        <v>5</v>
      </c>
      <c r="F1152" t="s">
        <v>333</v>
      </c>
      <c r="G1152">
        <v>5</v>
      </c>
    </row>
    <row r="1153" spans="1:7" x14ac:dyDescent="0.25">
      <c r="A1153" t="str">
        <f>'SM60'!B108</f>
        <v>ATLETICA PALAZZO</v>
      </c>
      <c r="B1153">
        <f>'SM60'!M108</f>
        <v>4</v>
      </c>
      <c r="F1153" t="s">
        <v>138</v>
      </c>
      <c r="G1153">
        <v>4</v>
      </c>
    </row>
    <row r="1154" spans="1:7" x14ac:dyDescent="0.25">
      <c r="A1154" t="str">
        <f>'SM60'!B109</f>
        <v>A.S. CULTURALE POD. S. STEFANO</v>
      </c>
      <c r="B1154">
        <f>'SM60'!M109</f>
        <v>4</v>
      </c>
      <c r="F1154" t="s">
        <v>43</v>
      </c>
      <c r="G1154">
        <v>4</v>
      </c>
    </row>
    <row r="1155" spans="1:7" x14ac:dyDescent="0.25">
      <c r="A1155" t="str">
        <f>'SM60'!B110</f>
        <v>ATLETICA TOMMASO ASSI TRANI</v>
      </c>
      <c r="B1155">
        <f>'SM60'!M110</f>
        <v>4</v>
      </c>
      <c r="F1155" t="s">
        <v>27</v>
      </c>
      <c r="G1155">
        <v>4</v>
      </c>
    </row>
    <row r="1156" spans="1:7" x14ac:dyDescent="0.25">
      <c r="A1156" t="str">
        <f>'SM60'!B111</f>
        <v>S.ATL. S.G.BOSCO PALAGIANELLO</v>
      </c>
      <c r="B1156">
        <f>'SM60'!M111</f>
        <v>3</v>
      </c>
      <c r="F1156" t="s">
        <v>672</v>
      </c>
      <c r="G1156">
        <v>3</v>
      </c>
    </row>
    <row r="1157" spans="1:7" x14ac:dyDescent="0.25">
      <c r="A1157" t="str">
        <f>'SM60'!B112</f>
        <v>RUNNING CLUB TORREMAGGIORE</v>
      </c>
      <c r="B1157">
        <f>'SM60'!M112</f>
        <v>3</v>
      </c>
      <c r="F1157" t="s">
        <v>50</v>
      </c>
      <c r="G1157">
        <v>3</v>
      </c>
    </row>
    <row r="1158" spans="1:7" x14ac:dyDescent="0.25">
      <c r="A1158" t="str">
        <f>'SM60'!B113</f>
        <v>SSD A R.L. ARTEMOVIMENTO</v>
      </c>
      <c r="B1158">
        <f>'SM60'!M113</f>
        <v>2</v>
      </c>
      <c r="F1158" t="s">
        <v>341</v>
      </c>
      <c r="G1158">
        <v>2</v>
      </c>
    </row>
    <row r="1159" spans="1:7" x14ac:dyDescent="0.25">
      <c r="A1159" t="str">
        <f>'SM60'!B114</f>
        <v>BARLETTA SPORTIVA</v>
      </c>
      <c r="B1159">
        <f>'SM60'!M114</f>
        <v>1</v>
      </c>
      <c r="F1159" t="s">
        <v>80</v>
      </c>
      <c r="G1159">
        <v>1</v>
      </c>
    </row>
    <row r="1160" spans="1:7" x14ac:dyDescent="0.25">
      <c r="A1160" t="str">
        <f>'SM60'!B115</f>
        <v>A.S. CULTURALE POD. S. STEFANO</v>
      </c>
      <c r="B1160">
        <f>'SM60'!M115</f>
        <v>1</v>
      </c>
      <c r="F1160" t="s">
        <v>43</v>
      </c>
      <c r="G1160">
        <v>1</v>
      </c>
    </row>
    <row r="1161" spans="1:7" x14ac:dyDescent="0.25">
      <c r="A1161" t="str">
        <f>'SM60'!B116</f>
        <v>ATLETICA TRINITAPOLI</v>
      </c>
      <c r="B1161">
        <f>'SM60'!M116</f>
        <v>1</v>
      </c>
      <c r="F1161" t="s">
        <v>76</v>
      </c>
      <c r="G1161">
        <v>1</v>
      </c>
    </row>
    <row r="1162" spans="1:7" x14ac:dyDescent="0.25">
      <c r="A1162">
        <f>'SM60'!B117</f>
        <v>0</v>
      </c>
      <c r="B1162">
        <f>'SM60'!M117</f>
        <v>0</v>
      </c>
      <c r="F1162">
        <v>0</v>
      </c>
      <c r="G1162">
        <v>0</v>
      </c>
    </row>
    <row r="1163" spans="1:7" x14ac:dyDescent="0.25">
      <c r="A1163">
        <f>'SM60'!B118</f>
        <v>0</v>
      </c>
      <c r="B1163">
        <f>'SM60'!M118</f>
        <v>0</v>
      </c>
      <c r="F1163">
        <v>0</v>
      </c>
      <c r="G1163">
        <v>0</v>
      </c>
    </row>
    <row r="1164" spans="1:7" x14ac:dyDescent="0.25">
      <c r="A1164">
        <f>'SM60'!B119</f>
        <v>0</v>
      </c>
      <c r="B1164">
        <f>'SM60'!M119</f>
        <v>0</v>
      </c>
      <c r="F1164">
        <v>0</v>
      </c>
      <c r="G1164">
        <v>0</v>
      </c>
    </row>
    <row r="1165" spans="1:7" x14ac:dyDescent="0.25">
      <c r="A1165">
        <f>'SM60'!B120</f>
        <v>0</v>
      </c>
      <c r="B1165">
        <f>'SM60'!M120</f>
        <v>0</v>
      </c>
      <c r="F1165">
        <v>0</v>
      </c>
      <c r="G1165">
        <v>0</v>
      </c>
    </row>
    <row r="1166" spans="1:7" x14ac:dyDescent="0.25">
      <c r="A1166">
        <f>'SM60'!B121</f>
        <v>0</v>
      </c>
      <c r="B1166">
        <f>'SM60'!M121</f>
        <v>0</v>
      </c>
      <c r="F1166">
        <v>0</v>
      </c>
      <c r="G1166">
        <v>0</v>
      </c>
    </row>
    <row r="1167" spans="1:7" x14ac:dyDescent="0.25">
      <c r="A1167">
        <f>'SM60'!B122</f>
        <v>0</v>
      </c>
      <c r="B1167">
        <f>'SM60'!M122</f>
        <v>0</v>
      </c>
      <c r="F1167">
        <v>0</v>
      </c>
      <c r="G1167">
        <v>0</v>
      </c>
    </row>
    <row r="1168" spans="1:7" x14ac:dyDescent="0.25">
      <c r="A1168">
        <f>'SM60'!B123</f>
        <v>0</v>
      </c>
      <c r="B1168">
        <f>'SM60'!M123</f>
        <v>0</v>
      </c>
      <c r="F1168">
        <v>0</v>
      </c>
      <c r="G1168">
        <v>0</v>
      </c>
    </row>
    <row r="1169" spans="1:7" x14ac:dyDescent="0.25">
      <c r="A1169">
        <f>'SM60'!B124</f>
        <v>0</v>
      </c>
      <c r="B1169">
        <f>'SM60'!M124</f>
        <v>0</v>
      </c>
      <c r="F1169">
        <v>0</v>
      </c>
      <c r="G1169">
        <v>0</v>
      </c>
    </row>
    <row r="1170" spans="1:7" x14ac:dyDescent="0.25">
      <c r="A1170">
        <f>'SM60'!B125</f>
        <v>0</v>
      </c>
      <c r="B1170">
        <f>'SM60'!M125</f>
        <v>0</v>
      </c>
      <c r="F1170">
        <v>0</v>
      </c>
      <c r="G1170">
        <v>0</v>
      </c>
    </row>
    <row r="1171" spans="1:7" x14ac:dyDescent="0.25">
      <c r="A1171">
        <f>'SM60'!B126</f>
        <v>0</v>
      </c>
      <c r="B1171">
        <f>'SM60'!M126</f>
        <v>0</v>
      </c>
      <c r="F1171">
        <v>0</v>
      </c>
      <c r="G1171">
        <v>0</v>
      </c>
    </row>
    <row r="1172" spans="1:7" x14ac:dyDescent="0.25">
      <c r="A1172">
        <f>'SM60'!B127</f>
        <v>0</v>
      </c>
      <c r="B1172">
        <f>'SM60'!M127</f>
        <v>0</v>
      </c>
      <c r="F1172">
        <v>0</v>
      </c>
      <c r="G1172">
        <v>0</v>
      </c>
    </row>
    <row r="1173" spans="1:7" x14ac:dyDescent="0.25">
      <c r="A1173">
        <f>'SM60'!B128</f>
        <v>0</v>
      </c>
      <c r="B1173">
        <f>'SM60'!M128</f>
        <v>0</v>
      </c>
      <c r="F1173">
        <v>0</v>
      </c>
      <c r="G1173">
        <v>0</v>
      </c>
    </row>
    <row r="1174" spans="1:7" x14ac:dyDescent="0.25">
      <c r="A1174">
        <f>'SM60'!B129</f>
        <v>0</v>
      </c>
      <c r="B1174">
        <f>'SM60'!M129</f>
        <v>0</v>
      </c>
      <c r="F1174">
        <v>0</v>
      </c>
      <c r="G1174">
        <v>0</v>
      </c>
    </row>
    <row r="1175" spans="1:7" x14ac:dyDescent="0.25">
      <c r="A1175">
        <f>'SM60'!B130</f>
        <v>0</v>
      </c>
      <c r="B1175">
        <f>'SM60'!M130</f>
        <v>0</v>
      </c>
      <c r="F1175">
        <v>0</v>
      </c>
      <c r="G1175">
        <v>0</v>
      </c>
    </row>
    <row r="1176" spans="1:7" x14ac:dyDescent="0.25">
      <c r="A1176">
        <f>'SM60'!B131</f>
        <v>0</v>
      </c>
      <c r="B1176">
        <f>'SM60'!M131</f>
        <v>0</v>
      </c>
      <c r="F1176">
        <v>0</v>
      </c>
      <c r="G1176">
        <v>0</v>
      </c>
    </row>
    <row r="1177" spans="1:7" x14ac:dyDescent="0.25">
      <c r="A1177">
        <f>'SM60'!B132</f>
        <v>0</v>
      </c>
      <c r="B1177">
        <f>'SM60'!M132</f>
        <v>0</v>
      </c>
      <c r="F1177">
        <v>0</v>
      </c>
      <c r="G1177">
        <v>0</v>
      </c>
    </row>
    <row r="1178" spans="1:7" x14ac:dyDescent="0.25">
      <c r="A1178">
        <f>'SM60'!B133</f>
        <v>0</v>
      </c>
      <c r="B1178">
        <f>'SM60'!M133</f>
        <v>0</v>
      </c>
      <c r="F1178">
        <v>0</v>
      </c>
      <c r="G1178">
        <v>0</v>
      </c>
    </row>
    <row r="1179" spans="1:7" x14ac:dyDescent="0.25">
      <c r="A1179">
        <f>'SM60'!B134</f>
        <v>0</v>
      </c>
      <c r="B1179">
        <f>'SM60'!M134</f>
        <v>0</v>
      </c>
      <c r="F1179">
        <v>0</v>
      </c>
      <c r="G1179">
        <v>0</v>
      </c>
    </row>
    <row r="1180" spans="1:7" x14ac:dyDescent="0.25">
      <c r="A1180">
        <f>'SM60'!B135</f>
        <v>0</v>
      </c>
      <c r="B1180">
        <f>'SM60'!M135</f>
        <v>0</v>
      </c>
      <c r="F1180">
        <v>0</v>
      </c>
      <c r="G1180">
        <v>0</v>
      </c>
    </row>
    <row r="1181" spans="1:7" x14ac:dyDescent="0.25">
      <c r="A1181">
        <f>'SM60'!B136</f>
        <v>0</v>
      </c>
      <c r="B1181">
        <f>'SM60'!M136</f>
        <v>0</v>
      </c>
      <c r="F1181">
        <v>0</v>
      </c>
      <c r="G1181">
        <v>0</v>
      </c>
    </row>
    <row r="1182" spans="1:7" x14ac:dyDescent="0.25">
      <c r="A1182">
        <f>'SM60'!B137</f>
        <v>0</v>
      </c>
      <c r="B1182">
        <f>'SM60'!M137</f>
        <v>0</v>
      </c>
      <c r="F1182">
        <v>0</v>
      </c>
      <c r="G1182">
        <v>0</v>
      </c>
    </row>
    <row r="1183" spans="1:7" x14ac:dyDescent="0.25">
      <c r="A1183">
        <f>'SM60'!B138</f>
        <v>0</v>
      </c>
      <c r="B1183">
        <f>'SM60'!M138</f>
        <v>0</v>
      </c>
      <c r="F1183">
        <v>0</v>
      </c>
      <c r="G1183">
        <v>0</v>
      </c>
    </row>
    <row r="1184" spans="1:7" x14ac:dyDescent="0.25">
      <c r="A1184">
        <f>'SM60'!B139</f>
        <v>0</v>
      </c>
      <c r="B1184">
        <f>'SM60'!M139</f>
        <v>0</v>
      </c>
      <c r="F1184">
        <v>0</v>
      </c>
      <c r="G1184">
        <v>0</v>
      </c>
    </row>
    <row r="1185" spans="1:7" x14ac:dyDescent="0.25">
      <c r="A1185">
        <f>'SM60'!B140</f>
        <v>0</v>
      </c>
      <c r="B1185">
        <f>'SM60'!M140</f>
        <v>0</v>
      </c>
      <c r="F1185">
        <v>0</v>
      </c>
      <c r="G1185">
        <v>0</v>
      </c>
    </row>
    <row r="1186" spans="1:7" x14ac:dyDescent="0.25">
      <c r="A1186">
        <f>'SM60'!B141</f>
        <v>0</v>
      </c>
      <c r="B1186">
        <f>'SM60'!M141</f>
        <v>0</v>
      </c>
      <c r="F1186">
        <v>0</v>
      </c>
      <c r="G1186">
        <v>0</v>
      </c>
    </row>
    <row r="1187" spans="1:7" x14ac:dyDescent="0.25">
      <c r="A1187">
        <f>'SM60'!B142</f>
        <v>0</v>
      </c>
      <c r="B1187">
        <f>'SM60'!M142</f>
        <v>0</v>
      </c>
      <c r="F1187">
        <v>0</v>
      </c>
      <c r="G1187">
        <v>0</v>
      </c>
    </row>
    <row r="1188" spans="1:7" x14ac:dyDescent="0.25">
      <c r="A1188">
        <f>'SM60'!B143</f>
        <v>0</v>
      </c>
      <c r="B1188">
        <f>'SM60'!M143</f>
        <v>0</v>
      </c>
      <c r="F1188">
        <v>0</v>
      </c>
      <c r="G1188">
        <v>0</v>
      </c>
    </row>
    <row r="1189" spans="1:7" x14ac:dyDescent="0.25">
      <c r="A1189">
        <f>'SM60'!B144</f>
        <v>0</v>
      </c>
      <c r="B1189">
        <f>'SM60'!M144</f>
        <v>0</v>
      </c>
      <c r="F1189">
        <v>0</v>
      </c>
      <c r="G1189">
        <v>0</v>
      </c>
    </row>
    <row r="1190" spans="1:7" x14ac:dyDescent="0.25">
      <c r="A1190">
        <f>'SM60'!B145</f>
        <v>0</v>
      </c>
      <c r="B1190">
        <f>'SM60'!M145</f>
        <v>0</v>
      </c>
      <c r="F1190">
        <v>0</v>
      </c>
      <c r="G1190">
        <v>0</v>
      </c>
    </row>
    <row r="1191" spans="1:7" x14ac:dyDescent="0.25">
      <c r="A1191">
        <f>'SM60'!B146</f>
        <v>0</v>
      </c>
      <c r="B1191">
        <f>'SM60'!M146</f>
        <v>0</v>
      </c>
      <c r="F1191">
        <v>0</v>
      </c>
      <c r="G1191">
        <v>0</v>
      </c>
    </row>
    <row r="1192" spans="1:7" x14ac:dyDescent="0.25">
      <c r="A1192">
        <f>'SM60'!B147</f>
        <v>0</v>
      </c>
      <c r="B1192">
        <f>'SM60'!M147</f>
        <v>0</v>
      </c>
      <c r="F1192">
        <v>0</v>
      </c>
      <c r="G1192">
        <v>0</v>
      </c>
    </row>
    <row r="1193" spans="1:7" x14ac:dyDescent="0.25">
      <c r="A1193">
        <f>'SM60'!B148</f>
        <v>0</v>
      </c>
      <c r="B1193">
        <f>'SM60'!M148</f>
        <v>0</v>
      </c>
      <c r="F1193">
        <v>0</v>
      </c>
      <c r="G1193">
        <v>0</v>
      </c>
    </row>
    <row r="1194" spans="1:7" x14ac:dyDescent="0.25">
      <c r="A1194">
        <f>'SM60'!B149</f>
        <v>0</v>
      </c>
      <c r="B1194">
        <f>'SM60'!M149</f>
        <v>0</v>
      </c>
      <c r="F1194">
        <v>0</v>
      </c>
      <c r="G1194">
        <v>0</v>
      </c>
    </row>
    <row r="1195" spans="1:7" x14ac:dyDescent="0.25">
      <c r="A1195">
        <f>'SM60'!B150</f>
        <v>0</v>
      </c>
      <c r="B1195">
        <f>'SM60'!M150</f>
        <v>0</v>
      </c>
      <c r="F1195">
        <v>0</v>
      </c>
      <c r="G1195">
        <v>0</v>
      </c>
    </row>
    <row r="1196" spans="1:7" x14ac:dyDescent="0.25">
      <c r="A1196">
        <f>'SM60'!B151</f>
        <v>0</v>
      </c>
      <c r="B1196">
        <f>'SM60'!M118</f>
        <v>0</v>
      </c>
      <c r="F1196">
        <v>0</v>
      </c>
      <c r="G1196">
        <v>0</v>
      </c>
    </row>
    <row r="1197" spans="1:7" x14ac:dyDescent="0.25">
      <c r="A1197">
        <f>'SM60'!B152</f>
        <v>0</v>
      </c>
      <c r="B1197">
        <f>'SM60'!M119</f>
        <v>0</v>
      </c>
      <c r="F1197">
        <v>0</v>
      </c>
      <c r="G1197">
        <v>0</v>
      </c>
    </row>
    <row r="1198" spans="1:7" x14ac:dyDescent="0.25">
      <c r="A1198">
        <f>'SM60'!B153</f>
        <v>0</v>
      </c>
      <c r="B1198">
        <f>'SM60'!M120</f>
        <v>0</v>
      </c>
      <c r="F1198">
        <v>0</v>
      </c>
      <c r="G1198">
        <v>0</v>
      </c>
    </row>
    <row r="1199" spans="1:7" x14ac:dyDescent="0.25">
      <c r="A1199">
        <f>'SM60'!B154</f>
        <v>0</v>
      </c>
      <c r="B1199">
        <f>'SM60'!M121</f>
        <v>0</v>
      </c>
      <c r="F1199">
        <v>0</v>
      </c>
      <c r="G1199">
        <v>0</v>
      </c>
    </row>
    <row r="1200" spans="1:7" x14ac:dyDescent="0.25">
      <c r="A1200">
        <f>'SM60'!B122</f>
        <v>0</v>
      </c>
      <c r="B1200">
        <f>'SM60'!M122</f>
        <v>0</v>
      </c>
      <c r="F1200">
        <v>0</v>
      </c>
      <c r="G1200">
        <v>0</v>
      </c>
    </row>
    <row r="1201" spans="1:7" x14ac:dyDescent="0.25">
      <c r="A1201" t="str">
        <f>'SM65'!B6</f>
        <v>ATLETICA PRO CANOSA</v>
      </c>
      <c r="B1201">
        <f>'SM65'!M6</f>
        <v>99</v>
      </c>
      <c r="F1201" t="s">
        <v>1</v>
      </c>
      <c r="G1201">
        <v>99</v>
      </c>
    </row>
    <row r="1202" spans="1:7" x14ac:dyDescent="0.25">
      <c r="A1202" t="str">
        <f>'SM65'!B7</f>
        <v>ATLETICA TOMMASO ASSI TRANI</v>
      </c>
      <c r="B1202">
        <f>'SM65'!M7</f>
        <v>95</v>
      </c>
      <c r="F1202" t="s">
        <v>27</v>
      </c>
      <c r="G1202">
        <v>95</v>
      </c>
    </row>
    <row r="1203" spans="1:7" x14ac:dyDescent="0.25">
      <c r="A1203" t="str">
        <f>'SM65'!B8</f>
        <v>BARLETTA SPORTIVA</v>
      </c>
      <c r="B1203">
        <f>'SM65'!M8</f>
        <v>89</v>
      </c>
      <c r="F1203" t="s">
        <v>80</v>
      </c>
      <c r="G1203">
        <v>89</v>
      </c>
    </row>
    <row r="1204" spans="1:7" x14ac:dyDescent="0.25">
      <c r="A1204" t="str">
        <f>'SM65'!B9</f>
        <v>ATLETICAMENTE</v>
      </c>
      <c r="B1204">
        <f>'SM65'!M9</f>
        <v>81</v>
      </c>
      <c r="F1204" t="s">
        <v>866</v>
      </c>
      <c r="G1204">
        <v>81</v>
      </c>
    </row>
    <row r="1205" spans="1:7" x14ac:dyDescent="0.25">
      <c r="A1205" t="str">
        <f>'SM65'!B10</f>
        <v>G.S. AVIS BARLETTA ASD</v>
      </c>
      <c r="B1205">
        <f>'SM65'!M10</f>
        <v>80</v>
      </c>
      <c r="F1205" t="s">
        <v>58</v>
      </c>
      <c r="G1205">
        <v>80</v>
      </c>
    </row>
    <row r="1206" spans="1:7" x14ac:dyDescent="0.25">
      <c r="A1206" t="str">
        <f>'SM65'!B11</f>
        <v>A.S.D. ATL. PADRE PIO S.G.R.</v>
      </c>
      <c r="B1206">
        <f>'SM65'!M11</f>
        <v>72</v>
      </c>
      <c r="F1206" t="s">
        <v>192</v>
      </c>
      <c r="G1206">
        <v>72</v>
      </c>
    </row>
    <row r="1207" spans="1:7" x14ac:dyDescent="0.25">
      <c r="A1207" t="str">
        <f>'SM65'!B12</f>
        <v>G.S. ATL. SAN FERDINANDO</v>
      </c>
      <c r="B1207">
        <f>'SM65'!M12</f>
        <v>69</v>
      </c>
      <c r="F1207" t="s">
        <v>122</v>
      </c>
      <c r="G1207">
        <v>69</v>
      </c>
    </row>
    <row r="1208" spans="1:7" x14ac:dyDescent="0.25">
      <c r="A1208" t="str">
        <f>'SM65'!B13</f>
        <v>ATLETICA PRO CANOSA</v>
      </c>
      <c r="B1208">
        <f>'SM65'!M13</f>
        <v>61</v>
      </c>
      <c r="F1208" t="s">
        <v>1</v>
      </c>
      <c r="G1208">
        <v>61</v>
      </c>
    </row>
    <row r="1209" spans="1:7" x14ac:dyDescent="0.25">
      <c r="A1209" t="str">
        <f>'SM65'!B14</f>
        <v>G.S. AVIS BARLETTA ASD</v>
      </c>
      <c r="B1209">
        <f>'SM65'!M14</f>
        <v>57</v>
      </c>
      <c r="F1209" t="s">
        <v>58</v>
      </c>
      <c r="G1209">
        <v>57</v>
      </c>
    </row>
    <row r="1210" spans="1:7" x14ac:dyDescent="0.25">
      <c r="A1210" t="str">
        <f>'SM65'!B15</f>
        <v>ATLETICA PALAZZO</v>
      </c>
      <c r="B1210">
        <f>'SM65'!M15</f>
        <v>56</v>
      </c>
      <c r="F1210" t="s">
        <v>138</v>
      </c>
      <c r="G1210">
        <v>56</v>
      </c>
    </row>
    <row r="1211" spans="1:7" x14ac:dyDescent="0.25">
      <c r="A1211" t="str">
        <f>'SM65'!B16</f>
        <v>G.S.ATLETICA AMATORI CORATO</v>
      </c>
      <c r="B1211">
        <f>'SM65'!M16</f>
        <v>55</v>
      </c>
      <c r="F1211" t="s">
        <v>83</v>
      </c>
      <c r="G1211">
        <v>55</v>
      </c>
    </row>
    <row r="1212" spans="1:7" x14ac:dyDescent="0.25">
      <c r="A1212" t="str">
        <f>'SM65'!B17</f>
        <v>BARLETTA SPORTIVA</v>
      </c>
      <c r="B1212">
        <f>'SM65'!M17</f>
        <v>54</v>
      </c>
      <c r="F1212" t="s">
        <v>80</v>
      </c>
      <c r="G1212">
        <v>54</v>
      </c>
    </row>
    <row r="1213" spans="1:7" x14ac:dyDescent="0.25">
      <c r="A1213" t="str">
        <f>'SM65'!B18</f>
        <v>MARGHERITA DI SAVOIA RUNNERS</v>
      </c>
      <c r="B1213">
        <f>'SM65'!M18</f>
        <v>53</v>
      </c>
      <c r="F1213" t="s">
        <v>1096</v>
      </c>
      <c r="G1213">
        <v>53</v>
      </c>
    </row>
    <row r="1214" spans="1:7" x14ac:dyDescent="0.25">
      <c r="A1214" t="str">
        <f>'SM65'!B19</f>
        <v>A.S.D. ATL. PADRE PIO S.G.R.</v>
      </c>
      <c r="B1214">
        <f>'SM65'!M19</f>
        <v>50</v>
      </c>
      <c r="F1214" t="s">
        <v>192</v>
      </c>
      <c r="G1214">
        <v>50</v>
      </c>
    </row>
    <row r="1215" spans="1:7" x14ac:dyDescent="0.25">
      <c r="A1215" t="str">
        <f>'SM65'!B20</f>
        <v>BRAMEA VULTUR RUNNERS</v>
      </c>
      <c r="B1215">
        <f>'SM65'!M20</f>
        <v>49</v>
      </c>
      <c r="F1215" t="s">
        <v>98</v>
      </c>
      <c r="G1215">
        <v>49</v>
      </c>
    </row>
    <row r="1216" spans="1:7" x14ac:dyDescent="0.25">
      <c r="A1216" t="str">
        <f>'SM65'!B21</f>
        <v>G.S. AVIS BARLETTA ASD</v>
      </c>
      <c r="B1216">
        <f>'SM65'!M21</f>
        <v>47</v>
      </c>
      <c r="F1216" t="s">
        <v>58</v>
      </c>
      <c r="G1216">
        <v>47</v>
      </c>
    </row>
    <row r="1217" spans="1:7" x14ac:dyDescent="0.25">
      <c r="A1217" t="str">
        <f>'SM65'!B22</f>
        <v>POD. CANUSIUM 2004</v>
      </c>
      <c r="B1217">
        <f>'SM65'!M22</f>
        <v>41</v>
      </c>
      <c r="F1217" t="s">
        <v>160</v>
      </c>
      <c r="G1217">
        <v>41</v>
      </c>
    </row>
    <row r="1218" spans="1:7" x14ac:dyDescent="0.25">
      <c r="A1218" t="str">
        <f>'SM65'!B23</f>
        <v>SPORT CENTER A.S.D.</v>
      </c>
      <c r="B1218">
        <f>'SM65'!M23</f>
        <v>40</v>
      </c>
      <c r="F1218" t="s">
        <v>529</v>
      </c>
      <c r="G1218">
        <v>40</v>
      </c>
    </row>
    <row r="1219" spans="1:7" x14ac:dyDescent="0.25">
      <c r="A1219" t="str">
        <f>'SM65'!B24</f>
        <v>RUNCARD</v>
      </c>
      <c r="B1219">
        <f>'SM65'!M24</f>
        <v>39</v>
      </c>
      <c r="F1219" t="s">
        <v>12</v>
      </c>
      <c r="G1219">
        <v>39</v>
      </c>
    </row>
    <row r="1220" spans="1:7" x14ac:dyDescent="0.25">
      <c r="A1220" t="str">
        <f>'SM65'!B25</f>
        <v>A.S.D. ATL. PADRE PIO S.G.R.</v>
      </c>
      <c r="B1220">
        <f>'SM65'!M25</f>
        <v>38</v>
      </c>
      <c r="F1220" t="s">
        <v>192</v>
      </c>
      <c r="G1220">
        <v>38</v>
      </c>
    </row>
    <row r="1221" spans="1:7" x14ac:dyDescent="0.25">
      <c r="A1221" t="str">
        <f>'SM65'!B26</f>
        <v>I PODISTI DI CAPITANATA</v>
      </c>
      <c r="B1221">
        <f>'SM65'!M26</f>
        <v>38</v>
      </c>
      <c r="F1221" t="s">
        <v>29</v>
      </c>
      <c r="G1221">
        <v>38</v>
      </c>
    </row>
    <row r="1222" spans="1:7" x14ac:dyDescent="0.25">
      <c r="A1222" t="str">
        <f>'SM65'!B27</f>
        <v>A.A.E. MANZARI CASAMASSIMA</v>
      </c>
      <c r="B1222">
        <f>'SM65'!M27</f>
        <v>38</v>
      </c>
      <c r="F1222" t="s">
        <v>804</v>
      </c>
      <c r="G1222">
        <v>38</v>
      </c>
    </row>
    <row r="1223" spans="1:7" x14ac:dyDescent="0.25">
      <c r="A1223" t="str">
        <f>'SM65'!B28</f>
        <v>ATLETICA DISFIDA DI BARLETTA</v>
      </c>
      <c r="B1223">
        <f>'SM65'!M28</f>
        <v>37</v>
      </c>
      <c r="F1223" t="s">
        <v>579</v>
      </c>
      <c r="G1223">
        <v>37</v>
      </c>
    </row>
    <row r="1224" spans="1:7" x14ac:dyDescent="0.25">
      <c r="A1224" t="str">
        <f>'SM65'!B29</f>
        <v>LIONS VALLE UFITA</v>
      </c>
      <c r="B1224">
        <f>'SM65'!M29</f>
        <v>36</v>
      </c>
      <c r="F1224" t="s">
        <v>233</v>
      </c>
      <c r="G1224">
        <v>36</v>
      </c>
    </row>
    <row r="1225" spans="1:7" x14ac:dyDescent="0.25">
      <c r="A1225" t="str">
        <f>'SM65'!B30</f>
        <v>A.S. QUELLI DELLA PINETA</v>
      </c>
      <c r="B1225">
        <f>'SM65'!M30</f>
        <v>31</v>
      </c>
      <c r="F1225" t="s">
        <v>243</v>
      </c>
      <c r="G1225">
        <v>31</v>
      </c>
    </row>
    <row r="1226" spans="1:7" x14ac:dyDescent="0.25">
      <c r="A1226" t="str">
        <f>'SM65'!B31</f>
        <v>PEDONE-RICCARDI BISCEGLIE</v>
      </c>
      <c r="B1226">
        <f>'SM65'!M31</f>
        <v>30</v>
      </c>
      <c r="F1226" t="s">
        <v>1073</v>
      </c>
      <c r="G1226">
        <v>30</v>
      </c>
    </row>
    <row r="1227" spans="1:7" x14ac:dyDescent="0.25">
      <c r="A1227" t="str">
        <f>'SM65'!B32</f>
        <v>AMATORI ATL. ACQUAVIVA</v>
      </c>
      <c r="B1227">
        <f>'SM65'!M32</f>
        <v>30</v>
      </c>
      <c r="F1227" t="s">
        <v>36</v>
      </c>
      <c r="G1227">
        <v>30</v>
      </c>
    </row>
    <row r="1228" spans="1:7" x14ac:dyDescent="0.25">
      <c r="A1228" t="str">
        <f>'SM65'!B33</f>
        <v>CUS BARI</v>
      </c>
      <c r="B1228">
        <f>'SM65'!M33</f>
        <v>29</v>
      </c>
      <c r="F1228" t="s">
        <v>1000</v>
      </c>
      <c r="G1228">
        <v>29</v>
      </c>
    </row>
    <row r="1229" spans="1:7" x14ac:dyDescent="0.25">
      <c r="A1229" t="str">
        <f>'SM65'!B34</f>
        <v>A.S.D. BISCEGLIE RUNNING</v>
      </c>
      <c r="B1229">
        <f>'SM65'!M34</f>
        <v>28</v>
      </c>
      <c r="F1229" t="s">
        <v>14</v>
      </c>
      <c r="G1229">
        <v>28</v>
      </c>
    </row>
    <row r="1230" spans="1:7" x14ac:dyDescent="0.25">
      <c r="A1230" t="str">
        <f>'SM65'!B35</f>
        <v>A.S.D. BISCEGLIE RUNNING</v>
      </c>
      <c r="B1230">
        <f>'SM65'!M35</f>
        <v>28</v>
      </c>
      <c r="F1230" t="s">
        <v>14</v>
      </c>
      <c r="G1230">
        <v>28</v>
      </c>
    </row>
    <row r="1231" spans="1:7" x14ac:dyDescent="0.25">
      <c r="A1231" t="str">
        <f>'SM65'!B36</f>
        <v>PEDONE-RICCARDI BISCEGLIE</v>
      </c>
      <c r="B1231">
        <f>'SM65'!M36</f>
        <v>28</v>
      </c>
      <c r="F1231" t="s">
        <v>1073</v>
      </c>
      <c r="G1231">
        <v>28</v>
      </c>
    </row>
    <row r="1232" spans="1:7" x14ac:dyDescent="0.25">
      <c r="A1232" t="str">
        <f>'SM65'!B37</f>
        <v>A.S.D. A.N.B. FIAMME CREMISI</v>
      </c>
      <c r="B1232">
        <f>'SM65'!M37</f>
        <v>26</v>
      </c>
      <c r="F1232" t="s">
        <v>1001</v>
      </c>
      <c r="G1232">
        <v>26</v>
      </c>
    </row>
    <row r="1233" spans="1:7" x14ac:dyDescent="0.25">
      <c r="A1233" t="str">
        <f>'SM65'!B38</f>
        <v>A.S.D. OLIMPIA GROTTAGLIE</v>
      </c>
      <c r="B1233">
        <f>'SM65'!M38</f>
        <v>25</v>
      </c>
      <c r="F1233" t="s">
        <v>1123</v>
      </c>
      <c r="G1233">
        <v>25</v>
      </c>
    </row>
    <row r="1234" spans="1:7" x14ac:dyDescent="0.25">
      <c r="A1234" t="str">
        <f>'SM65'!B39</f>
        <v>I PODISTI DI CAPITANATA</v>
      </c>
      <c r="B1234">
        <f>'SM65'!M39</f>
        <v>25</v>
      </c>
      <c r="F1234" t="s">
        <v>29</v>
      </c>
      <c r="G1234">
        <v>25</v>
      </c>
    </row>
    <row r="1235" spans="1:7" x14ac:dyDescent="0.25">
      <c r="A1235" t="str">
        <f>'SM65'!B40</f>
        <v>A.S.D. BISCEGLIE RUNNING</v>
      </c>
      <c r="B1235">
        <f>'SM65'!M40</f>
        <v>24</v>
      </c>
      <c r="F1235" t="s">
        <v>14</v>
      </c>
      <c r="G1235">
        <v>24</v>
      </c>
    </row>
    <row r="1236" spans="1:7" x14ac:dyDescent="0.25">
      <c r="A1236" t="str">
        <f>'SM65'!B41</f>
        <v>AMATORI ATL. ACQUAVIVA</v>
      </c>
      <c r="B1236">
        <f>'SM65'!M41</f>
        <v>24</v>
      </c>
      <c r="F1236" t="s">
        <v>36</v>
      </c>
      <c r="G1236">
        <v>24</v>
      </c>
    </row>
    <row r="1237" spans="1:7" x14ac:dyDescent="0.25">
      <c r="A1237" t="str">
        <f>'SM65'!B42</f>
        <v>RUNNERS DEL LEVANTE</v>
      </c>
      <c r="B1237">
        <f>'SM65'!M42</f>
        <v>22</v>
      </c>
      <c r="F1237" t="s">
        <v>152</v>
      </c>
      <c r="G1237">
        <v>22</v>
      </c>
    </row>
    <row r="1238" spans="1:7" x14ac:dyDescent="0.25">
      <c r="A1238" t="str">
        <f>'SM65'!B43</f>
        <v>BRAMEA VULTUR RUNNERS</v>
      </c>
      <c r="B1238">
        <f>'SM65'!M43</f>
        <v>22</v>
      </c>
      <c r="F1238" t="s">
        <v>98</v>
      </c>
      <c r="G1238">
        <v>22</v>
      </c>
    </row>
    <row r="1239" spans="1:7" x14ac:dyDescent="0.25">
      <c r="A1239" t="str">
        <f>'SM65'!B44</f>
        <v>ATLETICA TRINITAPOLI</v>
      </c>
      <c r="B1239">
        <f>'SM65'!M44</f>
        <v>22</v>
      </c>
      <c r="F1239" t="s">
        <v>76</v>
      </c>
      <c r="G1239">
        <v>22</v>
      </c>
    </row>
    <row r="1240" spans="1:7" x14ac:dyDescent="0.25">
      <c r="A1240" t="str">
        <f>'SM65'!B45</f>
        <v>RUNCARD</v>
      </c>
      <c r="B1240">
        <f>'SM65'!M45</f>
        <v>22</v>
      </c>
      <c r="F1240" t="s">
        <v>12</v>
      </c>
      <c r="G1240">
        <v>22</v>
      </c>
    </row>
    <row r="1241" spans="1:7" x14ac:dyDescent="0.25">
      <c r="A1241" t="str">
        <f>'SM65'!B46</f>
        <v>I PODISTI DI CAPITANATA</v>
      </c>
      <c r="B1241">
        <f>'SM65'!M46</f>
        <v>21</v>
      </c>
      <c r="F1241" t="s">
        <v>29</v>
      </c>
      <c r="G1241">
        <v>21</v>
      </c>
    </row>
    <row r="1242" spans="1:7" x14ac:dyDescent="0.25">
      <c r="A1242" t="str">
        <f>'SM65'!B47</f>
        <v>A.S. TRANI MARATHON</v>
      </c>
      <c r="B1242">
        <f>'SM65'!M47</f>
        <v>21</v>
      </c>
      <c r="F1242" t="s">
        <v>52</v>
      </c>
      <c r="G1242">
        <v>21</v>
      </c>
    </row>
    <row r="1243" spans="1:7" x14ac:dyDescent="0.25">
      <c r="A1243" t="str">
        <f>'SM65'!B48</f>
        <v>RUNNING CLUB TORREMAGGIORE</v>
      </c>
      <c r="B1243">
        <f>'SM65'!M48</f>
        <v>20</v>
      </c>
      <c r="F1243" t="s">
        <v>50</v>
      </c>
      <c r="G1243">
        <v>20</v>
      </c>
    </row>
    <row r="1244" spans="1:7" x14ac:dyDescent="0.25">
      <c r="A1244" t="str">
        <f>'SM65'!B49</f>
        <v>G.S. ATL. SAN FERDINANDO</v>
      </c>
      <c r="B1244">
        <f>'SM65'!M49</f>
        <v>20</v>
      </c>
      <c r="F1244" t="s">
        <v>122</v>
      </c>
      <c r="G1244">
        <v>20</v>
      </c>
    </row>
    <row r="1245" spans="1:7" x14ac:dyDescent="0.25">
      <c r="A1245" t="str">
        <f>'SM65'!B50</f>
        <v>BARLETTA SPORTIVA</v>
      </c>
      <c r="B1245">
        <f>'SM65'!M50</f>
        <v>20</v>
      </c>
      <c r="F1245" t="s">
        <v>80</v>
      </c>
      <c r="G1245">
        <v>20</v>
      </c>
    </row>
    <row r="1246" spans="1:7" x14ac:dyDescent="0.25">
      <c r="A1246" t="str">
        <f>'SM65'!B51</f>
        <v>BARLETTA SPORTIVA</v>
      </c>
      <c r="B1246">
        <f>'SM65'!M51</f>
        <v>20</v>
      </c>
      <c r="F1246" t="s">
        <v>80</v>
      </c>
      <c r="G1246">
        <v>20</v>
      </c>
    </row>
    <row r="1247" spans="1:7" x14ac:dyDescent="0.25">
      <c r="A1247" t="str">
        <f>'SM65'!B52</f>
        <v>GR. POD. MONTE SANTANGELO</v>
      </c>
      <c r="B1247">
        <f>'SM65'!M52</f>
        <v>19</v>
      </c>
      <c r="F1247" t="s">
        <v>10</v>
      </c>
      <c r="G1247">
        <v>19</v>
      </c>
    </row>
    <row r="1248" spans="1:7" x14ac:dyDescent="0.25">
      <c r="A1248" t="str">
        <f>'SM65'!B53</f>
        <v>A.S.D. RUN &amp; FUN SAN SEVERO</v>
      </c>
      <c r="B1248">
        <f>'SM65'!M53</f>
        <v>19</v>
      </c>
      <c r="F1248" t="s">
        <v>218</v>
      </c>
      <c r="G1248">
        <v>19</v>
      </c>
    </row>
    <row r="1249" spans="1:7" x14ac:dyDescent="0.25">
      <c r="A1249" t="str">
        <f>'SM65'!B54</f>
        <v>A.S.D. BISCEGLIE RUNNING</v>
      </c>
      <c r="B1249">
        <f>'SM65'!M54</f>
        <v>18</v>
      </c>
      <c r="F1249" t="s">
        <v>14</v>
      </c>
      <c r="G1249">
        <v>18</v>
      </c>
    </row>
    <row r="1250" spans="1:7" x14ac:dyDescent="0.25">
      <c r="A1250" t="str">
        <f>'SM65'!B55</f>
        <v>BARI ROAD RUNNERS CLUB</v>
      </c>
      <c r="B1250">
        <f>'SM65'!M55</f>
        <v>18</v>
      </c>
      <c r="F1250" t="s">
        <v>1002</v>
      </c>
      <c r="G1250">
        <v>18</v>
      </c>
    </row>
    <row r="1251" spans="1:7" x14ac:dyDescent="0.25">
      <c r="A1251" t="str">
        <f>'SM65'!B56</f>
        <v>A.S.D. ATL. PADRE PIO S.G.R.</v>
      </c>
      <c r="B1251">
        <f>'SM65'!M56</f>
        <v>18</v>
      </c>
      <c r="F1251" t="s">
        <v>192</v>
      </c>
      <c r="G1251">
        <v>18</v>
      </c>
    </row>
    <row r="1252" spans="1:7" x14ac:dyDescent="0.25">
      <c r="A1252" t="str">
        <f>'SM65'!B57</f>
        <v>G.S.ATLETICA AMATORI CORATO</v>
      </c>
      <c r="B1252">
        <f>'SM65'!M57</f>
        <v>16</v>
      </c>
      <c r="F1252" t="s">
        <v>83</v>
      </c>
      <c r="G1252">
        <v>16</v>
      </c>
    </row>
    <row r="1253" spans="1:7" x14ac:dyDescent="0.25">
      <c r="A1253" t="str">
        <f>'SM65'!B58</f>
        <v>ASD SAN FERDINANDO DI PUGLIA MASTER ON THE ROAD</v>
      </c>
      <c r="B1253">
        <f>'SM65'!M58</f>
        <v>16</v>
      </c>
      <c r="F1253" t="s">
        <v>16</v>
      </c>
      <c r="G1253">
        <v>16</v>
      </c>
    </row>
    <row r="1254" spans="1:7" x14ac:dyDescent="0.25">
      <c r="A1254" t="str">
        <f>'SM65'!B59</f>
        <v>A.S.D. BISCEGLIE RUNNING</v>
      </c>
      <c r="B1254">
        <f>'SM65'!M59</f>
        <v>15</v>
      </c>
      <c r="F1254" t="s">
        <v>14</v>
      </c>
      <c r="G1254">
        <v>15</v>
      </c>
    </row>
    <row r="1255" spans="1:7" x14ac:dyDescent="0.25">
      <c r="A1255" t="str">
        <f>'SM65'!B60</f>
        <v>A.S.D. RUN &amp; FUN SAN SEVERO</v>
      </c>
      <c r="B1255">
        <f>'SM65'!M60</f>
        <v>14</v>
      </c>
      <c r="F1255" t="s">
        <v>218</v>
      </c>
      <c r="G1255">
        <v>14</v>
      </c>
    </row>
    <row r="1256" spans="1:7" x14ac:dyDescent="0.25">
      <c r="A1256" t="str">
        <f>'SM65'!B61</f>
        <v>AMICI DEL CAMMINO BARLETTA</v>
      </c>
      <c r="B1256">
        <f>'SM65'!M61</f>
        <v>14</v>
      </c>
      <c r="F1256" t="s">
        <v>759</v>
      </c>
      <c r="G1256">
        <v>14</v>
      </c>
    </row>
    <row r="1257" spans="1:7" x14ac:dyDescent="0.25">
      <c r="A1257" t="str">
        <f>'SM65'!B62</f>
        <v>A.MARATONETI ANDRIESI</v>
      </c>
      <c r="B1257">
        <f>'SM65'!M62</f>
        <v>13</v>
      </c>
      <c r="F1257" t="s">
        <v>127</v>
      </c>
      <c r="G1257">
        <v>13</v>
      </c>
    </row>
    <row r="1258" spans="1:7" x14ac:dyDescent="0.25">
      <c r="A1258" t="str">
        <f>'SM65'!B63</f>
        <v>A.S. CULTURALE POD. S. STEFANO</v>
      </c>
      <c r="B1258">
        <f>'SM65'!M63</f>
        <v>11</v>
      </c>
      <c r="F1258" t="s">
        <v>43</v>
      </c>
      <c r="G1258">
        <v>11</v>
      </c>
    </row>
    <row r="1259" spans="1:7" x14ac:dyDescent="0.25">
      <c r="A1259" t="str">
        <f>'SM65'!B64</f>
        <v>A.S.D. BISCEGLIE RUNNING</v>
      </c>
      <c r="B1259">
        <f>'SM65'!M64</f>
        <v>10</v>
      </c>
      <c r="F1259" t="s">
        <v>14</v>
      </c>
      <c r="G1259">
        <v>10</v>
      </c>
    </row>
    <row r="1260" spans="1:7" x14ac:dyDescent="0.25">
      <c r="A1260" t="str">
        <f>'SM65'!B65</f>
        <v>RUNCARD</v>
      </c>
      <c r="B1260">
        <f>'SM65'!M65</f>
        <v>9</v>
      </c>
      <c r="F1260" t="s">
        <v>12</v>
      </c>
      <c r="G1260">
        <v>9</v>
      </c>
    </row>
    <row r="1261" spans="1:7" x14ac:dyDescent="0.25">
      <c r="A1261" t="str">
        <f>'SM65'!B66</f>
        <v>MARATHON CLUB MINERVINO</v>
      </c>
      <c r="B1261">
        <f>'SM65'!M66</f>
        <v>9</v>
      </c>
      <c r="F1261" t="s">
        <v>316</v>
      </c>
      <c r="G1261">
        <v>9</v>
      </c>
    </row>
    <row r="1262" spans="1:7" x14ac:dyDescent="0.25">
      <c r="A1262" t="str">
        <f>'SM65'!B67</f>
        <v>A.MARATONETI ANDRIESI</v>
      </c>
      <c r="B1262">
        <f>'SM65'!M67</f>
        <v>8</v>
      </c>
      <c r="F1262" t="s">
        <v>127</v>
      </c>
      <c r="G1262">
        <v>8</v>
      </c>
    </row>
    <row r="1263" spans="1:7" x14ac:dyDescent="0.25">
      <c r="A1263" t="str">
        <f>'SM65'!B68</f>
        <v>A.MARATONETI ANDRIESI</v>
      </c>
      <c r="B1263">
        <f>'SM65'!M68</f>
        <v>6</v>
      </c>
      <c r="F1263" t="s">
        <v>127</v>
      </c>
      <c r="G1263">
        <v>6</v>
      </c>
    </row>
    <row r="1264" spans="1:7" x14ac:dyDescent="0.25">
      <c r="A1264" t="str">
        <f>'SM65'!B69</f>
        <v>VIESTE RUNNERS</v>
      </c>
      <c r="B1264">
        <f>'SM65'!M69</f>
        <v>5</v>
      </c>
      <c r="F1264" t="s">
        <v>676</v>
      </c>
      <c r="G1264">
        <v>5</v>
      </c>
    </row>
    <row r="1265" spans="1:7" x14ac:dyDescent="0.25">
      <c r="A1265" t="str">
        <f>'SM65'!B70</f>
        <v>G.S.ATLETICA AMATORI CORATO</v>
      </c>
      <c r="B1265">
        <f>'SM65'!M70</f>
        <v>4</v>
      </c>
      <c r="F1265" t="s">
        <v>83</v>
      </c>
      <c r="G1265">
        <v>4</v>
      </c>
    </row>
    <row r="1266" spans="1:7" x14ac:dyDescent="0.25">
      <c r="A1266" t="str">
        <f>'SM65'!B71</f>
        <v>AMICI DEL CAMMINO BARLETTA</v>
      </c>
      <c r="B1266">
        <f>'SM65'!M71</f>
        <v>3</v>
      </c>
      <c r="F1266" t="s">
        <v>759</v>
      </c>
      <c r="G1266">
        <v>3</v>
      </c>
    </row>
    <row r="1267" spans="1:7" x14ac:dyDescent="0.25">
      <c r="A1267" t="str">
        <f>'SM65'!B72</f>
        <v>A.S. CULTURALE POD. S. STEFANO</v>
      </c>
      <c r="B1267">
        <f>'SM65'!M72</f>
        <v>2</v>
      </c>
      <c r="F1267" t="s">
        <v>43</v>
      </c>
      <c r="G1267">
        <v>2</v>
      </c>
    </row>
    <row r="1268" spans="1:7" x14ac:dyDescent="0.25">
      <c r="A1268" t="str">
        <f>'SM65'!B73</f>
        <v>ASD SAN FERDINANDO DI PUGLIA MASTER ON THE ROAD</v>
      </c>
      <c r="B1268">
        <f>'SM65'!M73</f>
        <v>2</v>
      </c>
      <c r="F1268" t="s">
        <v>16</v>
      </c>
      <c r="G1268">
        <v>2</v>
      </c>
    </row>
    <row r="1269" spans="1:7" x14ac:dyDescent="0.25">
      <c r="A1269">
        <f>'SM65'!B74</f>
        <v>0</v>
      </c>
      <c r="B1269">
        <f>'SM65'!M74</f>
        <v>0</v>
      </c>
      <c r="F1269">
        <v>0</v>
      </c>
      <c r="G1269">
        <v>0</v>
      </c>
    </row>
    <row r="1270" spans="1:7" x14ac:dyDescent="0.25">
      <c r="A1270">
        <f>'SM65'!B75</f>
        <v>0</v>
      </c>
      <c r="B1270">
        <f>'SM65'!M75</f>
        <v>0</v>
      </c>
      <c r="F1270">
        <v>0</v>
      </c>
      <c r="G1270">
        <v>0</v>
      </c>
    </row>
    <row r="1271" spans="1:7" x14ac:dyDescent="0.25">
      <c r="A1271">
        <f>'SM65'!B76</f>
        <v>0</v>
      </c>
      <c r="B1271">
        <f>'SM65'!M76</f>
        <v>0</v>
      </c>
      <c r="F1271">
        <v>0</v>
      </c>
      <c r="G1271">
        <v>0</v>
      </c>
    </row>
    <row r="1272" spans="1:7" x14ac:dyDescent="0.25">
      <c r="A1272">
        <f>'SM65'!B77</f>
        <v>0</v>
      </c>
      <c r="B1272">
        <f>'SM65'!M77</f>
        <v>0</v>
      </c>
      <c r="F1272">
        <v>0</v>
      </c>
      <c r="G1272">
        <v>0</v>
      </c>
    </row>
    <row r="1273" spans="1:7" x14ac:dyDescent="0.25">
      <c r="A1273">
        <f>'SM65'!B78</f>
        <v>0</v>
      </c>
      <c r="B1273">
        <f>'SM65'!M78</f>
        <v>0</v>
      </c>
      <c r="F1273">
        <v>0</v>
      </c>
      <c r="G1273">
        <v>0</v>
      </c>
    </row>
    <row r="1274" spans="1:7" x14ac:dyDescent="0.25">
      <c r="A1274">
        <f>'SM65'!B79</f>
        <v>0</v>
      </c>
      <c r="B1274">
        <f>'SM65'!M79</f>
        <v>0</v>
      </c>
      <c r="F1274">
        <v>0</v>
      </c>
      <c r="G1274">
        <v>0</v>
      </c>
    </row>
    <row r="1275" spans="1:7" x14ac:dyDescent="0.25">
      <c r="A1275">
        <f>'SM65'!B80</f>
        <v>0</v>
      </c>
      <c r="B1275">
        <f>'SM65'!M80</f>
        <v>0</v>
      </c>
      <c r="F1275">
        <v>0</v>
      </c>
      <c r="G1275">
        <v>0</v>
      </c>
    </row>
    <row r="1276" spans="1:7" x14ac:dyDescent="0.25">
      <c r="A1276">
        <f>'SM65'!B81</f>
        <v>0</v>
      </c>
      <c r="B1276">
        <f>'SM65'!M81</f>
        <v>0</v>
      </c>
      <c r="F1276">
        <v>0</v>
      </c>
      <c r="G1276">
        <v>0</v>
      </c>
    </row>
    <row r="1277" spans="1:7" x14ac:dyDescent="0.25">
      <c r="A1277">
        <f>'SM65'!B82</f>
        <v>0</v>
      </c>
      <c r="B1277">
        <f>'SM65'!M82</f>
        <v>0</v>
      </c>
      <c r="F1277">
        <v>0</v>
      </c>
      <c r="G1277">
        <v>0</v>
      </c>
    </row>
    <row r="1278" spans="1:7" x14ac:dyDescent="0.25">
      <c r="A1278">
        <f>'SM65'!B83</f>
        <v>0</v>
      </c>
      <c r="B1278">
        <f>'SM65'!M83</f>
        <v>0</v>
      </c>
      <c r="F1278">
        <v>0</v>
      </c>
      <c r="G1278">
        <v>0</v>
      </c>
    </row>
    <row r="1279" spans="1:7" x14ac:dyDescent="0.25">
      <c r="A1279">
        <f>'SM65'!B84</f>
        <v>0</v>
      </c>
      <c r="B1279">
        <f>'SM65'!M84</f>
        <v>0</v>
      </c>
      <c r="F1279">
        <v>0</v>
      </c>
      <c r="G1279">
        <v>0</v>
      </c>
    </row>
    <row r="1280" spans="1:7" x14ac:dyDescent="0.25">
      <c r="A1280">
        <f>'SM65'!B85</f>
        <v>0</v>
      </c>
      <c r="B1280">
        <f>'SM65'!M85</f>
        <v>0</v>
      </c>
      <c r="F1280">
        <v>0</v>
      </c>
      <c r="G1280">
        <v>0</v>
      </c>
    </row>
    <row r="1281" spans="1:7" x14ac:dyDescent="0.25">
      <c r="A1281">
        <f>'SM65'!B86</f>
        <v>0</v>
      </c>
      <c r="B1281">
        <f>'SM65'!M86</f>
        <v>0</v>
      </c>
      <c r="F1281">
        <v>0</v>
      </c>
      <c r="G1281">
        <v>0</v>
      </c>
    </row>
    <row r="1282" spans="1:7" x14ac:dyDescent="0.25">
      <c r="A1282">
        <f>'SM65'!B87</f>
        <v>0</v>
      </c>
      <c r="B1282">
        <f>'SM65'!M87</f>
        <v>0</v>
      </c>
      <c r="F1282">
        <v>0</v>
      </c>
      <c r="G1282">
        <v>0</v>
      </c>
    </row>
    <row r="1283" spans="1:7" x14ac:dyDescent="0.25">
      <c r="A1283">
        <f>'SM65'!B88</f>
        <v>0</v>
      </c>
      <c r="B1283">
        <f>'SM65'!M88</f>
        <v>0</v>
      </c>
      <c r="F1283">
        <v>0</v>
      </c>
      <c r="G1283">
        <v>0</v>
      </c>
    </row>
    <row r="1284" spans="1:7" x14ac:dyDescent="0.25">
      <c r="A1284">
        <f>'SM65'!B89</f>
        <v>0</v>
      </c>
      <c r="B1284">
        <f>'SM65'!M89</f>
        <v>0</v>
      </c>
      <c r="F1284">
        <v>0</v>
      </c>
      <c r="G1284">
        <v>0</v>
      </c>
    </row>
    <row r="1285" spans="1:7" x14ac:dyDescent="0.25">
      <c r="A1285">
        <f>'SM65'!B90</f>
        <v>0</v>
      </c>
      <c r="B1285">
        <f>'SM65'!M90</f>
        <v>0</v>
      </c>
      <c r="F1285">
        <v>0</v>
      </c>
      <c r="G1285">
        <v>0</v>
      </c>
    </row>
    <row r="1286" spans="1:7" x14ac:dyDescent="0.25">
      <c r="A1286">
        <f>'SM65'!B91</f>
        <v>0</v>
      </c>
      <c r="B1286">
        <f>'SM65'!M91</f>
        <v>0</v>
      </c>
      <c r="F1286">
        <v>0</v>
      </c>
      <c r="G1286">
        <v>0</v>
      </c>
    </row>
    <row r="1287" spans="1:7" x14ac:dyDescent="0.25">
      <c r="A1287">
        <f>'SM65'!B92</f>
        <v>0</v>
      </c>
      <c r="B1287">
        <f>'SM65'!M92</f>
        <v>0</v>
      </c>
      <c r="F1287">
        <v>0</v>
      </c>
      <c r="G1287">
        <v>0</v>
      </c>
    </row>
    <row r="1288" spans="1:7" x14ac:dyDescent="0.25">
      <c r="A1288">
        <f>'SM65'!B93</f>
        <v>0</v>
      </c>
      <c r="B1288">
        <f>'SM65'!M93</f>
        <v>0</v>
      </c>
      <c r="F1288">
        <v>0</v>
      </c>
      <c r="G1288">
        <v>0</v>
      </c>
    </row>
    <row r="1289" spans="1:7" x14ac:dyDescent="0.25">
      <c r="A1289">
        <f>'SM65'!B94</f>
        <v>0</v>
      </c>
      <c r="B1289">
        <f>'SM65'!M94</f>
        <v>0</v>
      </c>
      <c r="F1289">
        <v>0</v>
      </c>
      <c r="G1289">
        <v>0</v>
      </c>
    </row>
    <row r="1290" spans="1:7" x14ac:dyDescent="0.25">
      <c r="A1290">
        <f>'SM65'!B95</f>
        <v>0</v>
      </c>
      <c r="B1290">
        <f>'SM65'!M95</f>
        <v>0</v>
      </c>
      <c r="F1290">
        <v>0</v>
      </c>
      <c r="G1290">
        <v>0</v>
      </c>
    </row>
    <row r="1291" spans="1:7" x14ac:dyDescent="0.25">
      <c r="A1291">
        <f>'SM65'!B96</f>
        <v>0</v>
      </c>
      <c r="B1291">
        <f>'SM65'!M96</f>
        <v>0</v>
      </c>
      <c r="F1291">
        <v>0</v>
      </c>
      <c r="G1291">
        <v>0</v>
      </c>
    </row>
    <row r="1292" spans="1:7" x14ac:dyDescent="0.25">
      <c r="A1292">
        <f>'SM65'!B97</f>
        <v>0</v>
      </c>
      <c r="B1292">
        <f>'SM65'!M97</f>
        <v>0</v>
      </c>
      <c r="F1292">
        <v>0</v>
      </c>
      <c r="G1292">
        <v>0</v>
      </c>
    </row>
    <row r="1293" spans="1:7" x14ac:dyDescent="0.25">
      <c r="A1293">
        <f>'SM65'!B98</f>
        <v>0</v>
      </c>
      <c r="B1293">
        <f>'SM65'!M98</f>
        <v>0</v>
      </c>
      <c r="F1293">
        <v>0</v>
      </c>
      <c r="G1293">
        <v>0</v>
      </c>
    </row>
    <row r="1294" spans="1:7" x14ac:dyDescent="0.25">
      <c r="A1294">
        <f>'SM65'!B99</f>
        <v>0</v>
      </c>
      <c r="B1294">
        <f>'SM65'!M99</f>
        <v>0</v>
      </c>
      <c r="F1294">
        <v>0</v>
      </c>
      <c r="G1294">
        <v>0</v>
      </c>
    </row>
    <row r="1295" spans="1:7" x14ac:dyDescent="0.25">
      <c r="A1295">
        <f>'SM65'!B100</f>
        <v>0</v>
      </c>
      <c r="B1295">
        <f>'SM65'!M100</f>
        <v>0</v>
      </c>
      <c r="F1295">
        <v>0</v>
      </c>
      <c r="G1295">
        <v>0</v>
      </c>
    </row>
    <row r="1296" spans="1:7" x14ac:dyDescent="0.25">
      <c r="A1296">
        <f>'SM65'!B101</f>
        <v>0</v>
      </c>
      <c r="B1296">
        <f>'SM65'!M101</f>
        <v>0</v>
      </c>
      <c r="F1296">
        <v>0</v>
      </c>
      <c r="G1296">
        <v>0</v>
      </c>
    </row>
    <row r="1297" spans="1:7" x14ac:dyDescent="0.25">
      <c r="A1297">
        <f>'SM65'!B102</f>
        <v>0</v>
      </c>
      <c r="B1297">
        <f>'SM65'!M102</f>
        <v>0</v>
      </c>
      <c r="F1297">
        <v>0</v>
      </c>
      <c r="G1297">
        <v>0</v>
      </c>
    </row>
    <row r="1298" spans="1:7" x14ac:dyDescent="0.25">
      <c r="A1298">
        <f>'SM65'!B103</f>
        <v>0</v>
      </c>
      <c r="B1298">
        <f>'SM65'!M82</f>
        <v>0</v>
      </c>
      <c r="F1298">
        <v>0</v>
      </c>
      <c r="G1298">
        <v>0</v>
      </c>
    </row>
    <row r="1299" spans="1:7" x14ac:dyDescent="0.25">
      <c r="A1299">
        <f>'SM65'!B104</f>
        <v>0</v>
      </c>
      <c r="B1299">
        <f>'SM65'!M83</f>
        <v>0</v>
      </c>
      <c r="F1299">
        <v>0</v>
      </c>
      <c r="G1299">
        <v>0</v>
      </c>
    </row>
    <row r="1300" spans="1:7" x14ac:dyDescent="0.25">
      <c r="A1300">
        <f>'SM65'!B84</f>
        <v>0</v>
      </c>
      <c r="B1300">
        <f>'SM65'!M84</f>
        <v>0</v>
      </c>
      <c r="F1300">
        <v>0</v>
      </c>
      <c r="G1300">
        <v>0</v>
      </c>
    </row>
    <row r="1301" spans="1:7" x14ac:dyDescent="0.25">
      <c r="A1301" t="str">
        <f>'SM70'!B6</f>
        <v>ATLETICA TOMMASO ASSI TRANI</v>
      </c>
      <c r="B1301">
        <f>'SM70'!M6</f>
        <v>116</v>
      </c>
      <c r="F1301" t="s">
        <v>27</v>
      </c>
      <c r="G1301">
        <v>116</v>
      </c>
    </row>
    <row r="1302" spans="1:7" x14ac:dyDescent="0.25">
      <c r="A1302" t="str">
        <f>'SM70'!B7</f>
        <v>POD. CANUSIUM 2004</v>
      </c>
      <c r="B1302">
        <f>'SM70'!M7</f>
        <v>86</v>
      </c>
      <c r="F1302" t="s">
        <v>160</v>
      </c>
      <c r="G1302">
        <v>86</v>
      </c>
    </row>
    <row r="1303" spans="1:7" x14ac:dyDescent="0.25">
      <c r="A1303" t="str">
        <f>'SM70'!B8</f>
        <v>BARLETTA SPORTIVA</v>
      </c>
      <c r="B1303">
        <f>'SM70'!M8</f>
        <v>79</v>
      </c>
      <c r="F1303" t="s">
        <v>80</v>
      </c>
      <c r="G1303">
        <v>79</v>
      </c>
    </row>
    <row r="1304" spans="1:7" x14ac:dyDescent="0.25">
      <c r="A1304" t="str">
        <f>'SM70'!B9</f>
        <v>BARLETTA SPORTIVA</v>
      </c>
      <c r="B1304">
        <f>'SM70'!M9</f>
        <v>70</v>
      </c>
      <c r="F1304" t="s">
        <v>80</v>
      </c>
      <c r="G1304">
        <v>70</v>
      </c>
    </row>
    <row r="1305" spans="1:7" x14ac:dyDescent="0.25">
      <c r="A1305" t="str">
        <f>'SM70'!B10</f>
        <v>ATLETIC CLUB ALTAMURA</v>
      </c>
      <c r="B1305">
        <f>'SM70'!M10</f>
        <v>62</v>
      </c>
      <c r="F1305" t="s">
        <v>130</v>
      </c>
      <c r="G1305">
        <v>62</v>
      </c>
    </row>
    <row r="1306" spans="1:7" x14ac:dyDescent="0.25">
      <c r="A1306" t="str">
        <f>'SM70'!B11</f>
        <v>BARLETTA SPORTIVA</v>
      </c>
      <c r="B1306">
        <f>'SM70'!M11</f>
        <v>61</v>
      </c>
      <c r="F1306" t="s">
        <v>80</v>
      </c>
      <c r="G1306">
        <v>61</v>
      </c>
    </row>
    <row r="1307" spans="1:7" x14ac:dyDescent="0.25">
      <c r="A1307" t="str">
        <f>'SM70'!B12</f>
        <v>MARGHERITA DI SAVOIA RUNNERS</v>
      </c>
      <c r="B1307">
        <f>'SM70'!M12</f>
        <v>53</v>
      </c>
      <c r="F1307" t="s">
        <v>1096</v>
      </c>
      <c r="G1307">
        <v>53</v>
      </c>
    </row>
    <row r="1308" spans="1:7" x14ac:dyDescent="0.25">
      <c r="A1308" t="str">
        <f>'SM70'!B13</f>
        <v>A.S.D. BISCEGLIE RUNNING</v>
      </c>
      <c r="B1308">
        <f>'SM70'!M13</f>
        <v>53</v>
      </c>
      <c r="F1308" t="s">
        <v>14</v>
      </c>
      <c r="G1308">
        <v>53</v>
      </c>
    </row>
    <row r="1309" spans="1:7" x14ac:dyDescent="0.25">
      <c r="A1309" t="str">
        <f>'SM70'!B14</f>
        <v>A.MARATONETI ANDRIESI</v>
      </c>
      <c r="B1309">
        <f>'SM70'!M14</f>
        <v>44</v>
      </c>
      <c r="F1309" t="s">
        <v>127</v>
      </c>
      <c r="G1309">
        <v>44</v>
      </c>
    </row>
    <row r="1310" spans="1:7" x14ac:dyDescent="0.25">
      <c r="A1310" t="str">
        <f>'SM70'!B15</f>
        <v>ASD CORRERE IN PUGLIA RUNCARD</v>
      </c>
      <c r="B1310">
        <f>'SM70'!M15</f>
        <v>44</v>
      </c>
      <c r="F1310" t="s">
        <v>92</v>
      </c>
      <c r="G1310">
        <v>44</v>
      </c>
    </row>
    <row r="1311" spans="1:7" x14ac:dyDescent="0.25">
      <c r="A1311" t="str">
        <f>'SM70'!B16</f>
        <v>ATLETIC CLUB ALTAMURA</v>
      </c>
      <c r="B1311">
        <f>'SM70'!M16</f>
        <v>44</v>
      </c>
      <c r="F1311" t="s">
        <v>130</v>
      </c>
      <c r="G1311">
        <v>44</v>
      </c>
    </row>
    <row r="1312" spans="1:7" x14ac:dyDescent="0.25">
      <c r="A1312" t="str">
        <f>'SM70'!B17</f>
        <v>ASD FELICI DI CORRERE BARLETTA</v>
      </c>
      <c r="B1312">
        <f>'SM70'!M17</f>
        <v>39</v>
      </c>
      <c r="F1312" t="s">
        <v>289</v>
      </c>
      <c r="G1312">
        <v>39</v>
      </c>
    </row>
    <row r="1313" spans="1:7" x14ac:dyDescent="0.25">
      <c r="A1313" t="str">
        <f>'SM70'!B18</f>
        <v>A.S. TRANI MARATHON</v>
      </c>
      <c r="B1313">
        <f>'SM70'!M18</f>
        <v>32</v>
      </c>
      <c r="F1313" t="s">
        <v>52</v>
      </c>
      <c r="G1313">
        <v>32</v>
      </c>
    </row>
    <row r="1314" spans="1:7" x14ac:dyDescent="0.25">
      <c r="A1314" t="str">
        <f>'SM70'!B19</f>
        <v>I PODISTI DI CAPITANATA</v>
      </c>
      <c r="B1314">
        <f>'SM70'!M19</f>
        <v>30</v>
      </c>
      <c r="F1314" t="s">
        <v>29</v>
      </c>
      <c r="G1314">
        <v>30</v>
      </c>
    </row>
    <row r="1315" spans="1:7" x14ac:dyDescent="0.25">
      <c r="A1315" t="str">
        <f>'SM70'!B20</f>
        <v>A.MARATONETI ANDRIESI</v>
      </c>
      <c r="B1315">
        <f>'SM70'!M20</f>
        <v>30</v>
      </c>
      <c r="F1315" t="s">
        <v>127</v>
      </c>
      <c r="G1315">
        <v>30</v>
      </c>
    </row>
    <row r="1316" spans="1:7" x14ac:dyDescent="0.25">
      <c r="A1316" t="str">
        <f>'SM70'!B21</f>
        <v>ATLETICA PRO CANOSA</v>
      </c>
      <c r="B1316">
        <f>'SM70'!M21</f>
        <v>29</v>
      </c>
      <c r="F1316" t="s">
        <v>1</v>
      </c>
      <c r="G1316">
        <v>29</v>
      </c>
    </row>
    <row r="1317" spans="1:7" x14ac:dyDescent="0.25">
      <c r="A1317" t="str">
        <f>'SM70'!B22</f>
        <v>A.S.D. ATL. PADRE PIO S.G.R.</v>
      </c>
      <c r="B1317">
        <f>'SM70'!M22</f>
        <v>29</v>
      </c>
      <c r="F1317" t="s">
        <v>192</v>
      </c>
      <c r="G1317">
        <v>29</v>
      </c>
    </row>
    <row r="1318" spans="1:7" x14ac:dyDescent="0.25">
      <c r="A1318" t="str">
        <f>'SM70'!B23</f>
        <v>A.S.D. ATL. PADRE PIO S.G.R.</v>
      </c>
      <c r="B1318">
        <f>'SM70'!M23</f>
        <v>27</v>
      </c>
      <c r="F1318" t="s">
        <v>192</v>
      </c>
      <c r="G1318">
        <v>27</v>
      </c>
    </row>
    <row r="1319" spans="1:7" x14ac:dyDescent="0.25">
      <c r="A1319" t="str">
        <f>'SM70'!B24</f>
        <v>PEDONE-RICCARDI BISCEGLIE</v>
      </c>
      <c r="B1319">
        <f>'SM70'!M24</f>
        <v>26</v>
      </c>
      <c r="F1319" t="s">
        <v>1073</v>
      </c>
      <c r="G1319">
        <v>26</v>
      </c>
    </row>
    <row r="1320" spans="1:7" x14ac:dyDescent="0.25">
      <c r="A1320" t="str">
        <f>'SM70'!B25</f>
        <v>DREAM TEAM BARI</v>
      </c>
      <c r="B1320">
        <f>'SM70'!M25</f>
        <v>25</v>
      </c>
      <c r="F1320" t="s">
        <v>390</v>
      </c>
      <c r="G1320">
        <v>25</v>
      </c>
    </row>
    <row r="1321" spans="1:7" x14ac:dyDescent="0.25">
      <c r="A1321" t="str">
        <f>'SM70'!B26</f>
        <v>BRAMEA VULTUR RUNNERS</v>
      </c>
      <c r="B1321">
        <f>'SM70'!M26</f>
        <v>25</v>
      </c>
      <c r="F1321" t="s">
        <v>98</v>
      </c>
      <c r="G1321">
        <v>25</v>
      </c>
    </row>
    <row r="1322" spans="1:7" x14ac:dyDescent="0.25">
      <c r="A1322" t="str">
        <f>'SM70'!B27</f>
        <v>BARLETTA SPORTIVA</v>
      </c>
      <c r="B1322">
        <f>'SM70'!M27</f>
        <v>24</v>
      </c>
      <c r="F1322" t="s">
        <v>80</v>
      </c>
      <c r="G1322">
        <v>24</v>
      </c>
    </row>
    <row r="1323" spans="1:7" x14ac:dyDescent="0.25">
      <c r="A1323" t="str">
        <f>'SM70'!B28</f>
        <v>BIO AMBRA NEW AGE</v>
      </c>
      <c r="B1323">
        <f>'SM70'!M28</f>
        <v>23</v>
      </c>
      <c r="F1323" t="s">
        <v>1075</v>
      </c>
      <c r="G1323">
        <v>23</v>
      </c>
    </row>
    <row r="1324" spans="1:7" x14ac:dyDescent="0.25">
      <c r="A1324" t="str">
        <f>'SM70'!B29</f>
        <v>A.S.D. PODISTI ALTO SANNIO</v>
      </c>
      <c r="B1324">
        <f>'SM70'!M29</f>
        <v>23</v>
      </c>
      <c r="F1324" t="s">
        <v>350</v>
      </c>
      <c r="G1324">
        <v>23</v>
      </c>
    </row>
    <row r="1325" spans="1:7" x14ac:dyDescent="0.25">
      <c r="A1325" t="str">
        <f>'SM70'!B30</f>
        <v>A.S.D. ATLETICA APRICENA</v>
      </c>
      <c r="B1325">
        <f>'SM70'!M30</f>
        <v>22</v>
      </c>
      <c r="F1325" t="s">
        <v>333</v>
      </c>
      <c r="G1325">
        <v>22</v>
      </c>
    </row>
    <row r="1326" spans="1:7" x14ac:dyDescent="0.25">
      <c r="A1326" t="str">
        <f>'SM70'!B31</f>
        <v>A.S. CULTURALE POD. S. STEFANO</v>
      </c>
      <c r="B1326">
        <f>'SM70'!M31</f>
        <v>22</v>
      </c>
      <c r="F1326" t="s">
        <v>43</v>
      </c>
      <c r="G1326">
        <v>22</v>
      </c>
    </row>
    <row r="1327" spans="1:7" x14ac:dyDescent="0.25">
      <c r="A1327" t="str">
        <f>'SM70'!B32</f>
        <v>ASD POLISPORTIVA EPPE MERLA</v>
      </c>
      <c r="B1327">
        <f>'SM70'!M32</f>
        <v>21</v>
      </c>
      <c r="F1327" t="s">
        <v>21</v>
      </c>
      <c r="G1327">
        <v>21</v>
      </c>
    </row>
    <row r="1328" spans="1:7" x14ac:dyDescent="0.25">
      <c r="A1328" t="str">
        <f>'SM70'!B33</f>
        <v>A.S.D. RUN &amp; FUN SAN SEVERO</v>
      </c>
      <c r="B1328">
        <f>'SM70'!M33</f>
        <v>20</v>
      </c>
      <c r="F1328" t="s">
        <v>218</v>
      </c>
      <c r="G1328">
        <v>20</v>
      </c>
    </row>
    <row r="1329" spans="1:7" x14ac:dyDescent="0.25">
      <c r="A1329" t="str">
        <f>'SM70'!B34</f>
        <v>A.S.D. ATL. PADRE PIO S.G.R.</v>
      </c>
      <c r="B1329">
        <f>'SM70'!M34</f>
        <v>19</v>
      </c>
      <c r="F1329" t="s">
        <v>192</v>
      </c>
      <c r="G1329">
        <v>19</v>
      </c>
    </row>
    <row r="1330" spans="1:7" x14ac:dyDescent="0.25">
      <c r="A1330" t="str">
        <f>'SM70'!B35</f>
        <v>GR. POD. MONTE SANTANGELO</v>
      </c>
      <c r="B1330">
        <f>'SM70'!M35</f>
        <v>18</v>
      </c>
      <c r="F1330" t="s">
        <v>10</v>
      </c>
      <c r="G1330">
        <v>18</v>
      </c>
    </row>
    <row r="1331" spans="1:7" x14ac:dyDescent="0.25">
      <c r="A1331" t="str">
        <f>'SM70'!B36</f>
        <v>RUNCARD</v>
      </c>
      <c r="B1331">
        <f>'SM70'!M36</f>
        <v>18</v>
      </c>
      <c r="F1331" t="s">
        <v>12</v>
      </c>
      <c r="G1331">
        <v>18</v>
      </c>
    </row>
    <row r="1332" spans="1:7" x14ac:dyDescent="0.25">
      <c r="A1332" t="str">
        <f>'SM70'!B37</f>
        <v>AMICI DEL CAMMINO BARLETTA</v>
      </c>
      <c r="B1332">
        <f>'SM70'!M37</f>
        <v>16</v>
      </c>
      <c r="F1332" t="s">
        <v>759</v>
      </c>
      <c r="G1332">
        <v>16</v>
      </c>
    </row>
    <row r="1333" spans="1:7" x14ac:dyDescent="0.25">
      <c r="A1333" t="str">
        <f>'SM70'!B38</f>
        <v>ATLETICA DISFIDA DI BARLETTA</v>
      </c>
      <c r="B1333">
        <f>'SM70'!M38</f>
        <v>14</v>
      </c>
      <c r="F1333" t="s">
        <v>579</v>
      </c>
      <c r="G1333">
        <v>14</v>
      </c>
    </row>
    <row r="1334" spans="1:7" x14ac:dyDescent="0.25">
      <c r="A1334">
        <f>'SM70'!B39</f>
        <v>0</v>
      </c>
      <c r="B1334">
        <f>'SM70'!M39</f>
        <v>0</v>
      </c>
      <c r="F1334">
        <v>0</v>
      </c>
      <c r="G1334">
        <v>0</v>
      </c>
    </row>
    <row r="1335" spans="1:7" x14ac:dyDescent="0.25">
      <c r="A1335">
        <f>'SM70'!B40</f>
        <v>0</v>
      </c>
      <c r="B1335">
        <f>'SM70'!M40</f>
        <v>0</v>
      </c>
      <c r="F1335">
        <v>0</v>
      </c>
      <c r="G1335">
        <v>0</v>
      </c>
    </row>
    <row r="1336" spans="1:7" x14ac:dyDescent="0.25">
      <c r="A1336">
        <f>'SM70'!B41</f>
        <v>0</v>
      </c>
      <c r="B1336">
        <f>'SM70'!M41</f>
        <v>0</v>
      </c>
      <c r="F1336">
        <v>0</v>
      </c>
      <c r="G1336">
        <v>0</v>
      </c>
    </row>
    <row r="1337" spans="1:7" x14ac:dyDescent="0.25">
      <c r="A1337">
        <f>'SM70'!B42</f>
        <v>0</v>
      </c>
      <c r="B1337">
        <f>'SM70'!M42</f>
        <v>0</v>
      </c>
      <c r="F1337">
        <v>0</v>
      </c>
      <c r="G1337">
        <v>0</v>
      </c>
    </row>
    <row r="1338" spans="1:7" x14ac:dyDescent="0.25">
      <c r="A1338">
        <f>'SM70'!B43</f>
        <v>0</v>
      </c>
      <c r="B1338">
        <f>'SM70'!M43</f>
        <v>0</v>
      </c>
      <c r="F1338">
        <v>0</v>
      </c>
      <c r="G1338">
        <v>0</v>
      </c>
    </row>
    <row r="1339" spans="1:7" x14ac:dyDescent="0.25">
      <c r="A1339">
        <f>'SM70'!B44</f>
        <v>0</v>
      </c>
      <c r="B1339">
        <f>'SM70'!M44</f>
        <v>0</v>
      </c>
      <c r="F1339">
        <v>0</v>
      </c>
      <c r="G1339">
        <v>0</v>
      </c>
    </row>
    <row r="1340" spans="1:7" x14ac:dyDescent="0.25">
      <c r="A1340">
        <f>'SM70'!B45</f>
        <v>0</v>
      </c>
      <c r="B1340">
        <f>'SM70'!M45</f>
        <v>0</v>
      </c>
      <c r="F1340">
        <v>0</v>
      </c>
      <c r="G1340">
        <v>0</v>
      </c>
    </row>
    <row r="1341" spans="1:7" x14ac:dyDescent="0.25">
      <c r="A1341">
        <f>'SM70'!B46</f>
        <v>0</v>
      </c>
      <c r="B1341">
        <f>'SM70'!M46</f>
        <v>0</v>
      </c>
      <c r="F1341">
        <v>0</v>
      </c>
      <c r="G1341">
        <v>0</v>
      </c>
    </row>
    <row r="1342" spans="1:7" x14ac:dyDescent="0.25">
      <c r="A1342">
        <f>'SM70'!B47</f>
        <v>0</v>
      </c>
      <c r="B1342">
        <f>'SM70'!M47</f>
        <v>0</v>
      </c>
      <c r="F1342">
        <v>0</v>
      </c>
      <c r="G1342">
        <v>0</v>
      </c>
    </row>
    <row r="1343" spans="1:7" x14ac:dyDescent="0.25">
      <c r="A1343">
        <f>'SM70'!B48</f>
        <v>0</v>
      </c>
      <c r="B1343">
        <f>'SM70'!M48</f>
        <v>0</v>
      </c>
      <c r="F1343">
        <v>0</v>
      </c>
      <c r="G1343">
        <v>0</v>
      </c>
    </row>
    <row r="1344" spans="1:7" x14ac:dyDescent="0.25">
      <c r="A1344">
        <f>'SM70'!B49</f>
        <v>0</v>
      </c>
      <c r="B1344">
        <f>'SM70'!M49</f>
        <v>0</v>
      </c>
      <c r="F1344">
        <v>0</v>
      </c>
      <c r="G1344">
        <v>0</v>
      </c>
    </row>
    <row r="1345" spans="1:7" x14ac:dyDescent="0.25">
      <c r="A1345">
        <f>'SM70'!B50</f>
        <v>0</v>
      </c>
      <c r="B1345">
        <f>'SM70'!M50</f>
        <v>0</v>
      </c>
      <c r="F1345">
        <v>0</v>
      </c>
      <c r="G1345">
        <v>0</v>
      </c>
    </row>
    <row r="1346" spans="1:7" x14ac:dyDescent="0.25">
      <c r="A1346">
        <f>'SM70'!B51</f>
        <v>0</v>
      </c>
      <c r="B1346">
        <f>'SM70'!M51</f>
        <v>0</v>
      </c>
      <c r="F1346">
        <v>0</v>
      </c>
      <c r="G1346">
        <v>0</v>
      </c>
    </row>
    <row r="1347" spans="1:7" x14ac:dyDescent="0.25">
      <c r="A1347">
        <f>'SM70'!B52</f>
        <v>0</v>
      </c>
      <c r="B1347">
        <f>'SM70'!M52</f>
        <v>0</v>
      </c>
      <c r="F1347">
        <v>0</v>
      </c>
      <c r="G1347">
        <v>0</v>
      </c>
    </row>
    <row r="1348" spans="1:7" x14ac:dyDescent="0.25">
      <c r="A1348">
        <f>'SM70'!B53</f>
        <v>0</v>
      </c>
      <c r="B1348">
        <f>'SM70'!M53</f>
        <v>0</v>
      </c>
      <c r="F1348">
        <v>0</v>
      </c>
      <c r="G1348">
        <v>0</v>
      </c>
    </row>
    <row r="1349" spans="1:7" x14ac:dyDescent="0.25">
      <c r="A1349">
        <f>'SM70'!B54</f>
        <v>0</v>
      </c>
      <c r="B1349">
        <f>'SM70'!M54</f>
        <v>0</v>
      </c>
      <c r="F1349">
        <v>0</v>
      </c>
      <c r="G1349">
        <v>0</v>
      </c>
    </row>
    <row r="1350" spans="1:7" x14ac:dyDescent="0.25">
      <c r="A1350">
        <f>'SM70'!B45</f>
        <v>0</v>
      </c>
      <c r="B1350">
        <f>'SM70'!M45</f>
        <v>0</v>
      </c>
      <c r="F1350">
        <v>0</v>
      </c>
      <c r="G1350">
        <v>0</v>
      </c>
    </row>
    <row r="1351" spans="1:7" x14ac:dyDescent="0.25">
      <c r="A1351" t="str">
        <f>'SM75'!B6</f>
        <v>BARLETTA SPORTIVA</v>
      </c>
      <c r="B1351">
        <f>'SM75'!M6</f>
        <v>82</v>
      </c>
      <c r="F1351" t="s">
        <v>80</v>
      </c>
      <c r="G1351">
        <v>82</v>
      </c>
    </row>
    <row r="1352" spans="1:7" x14ac:dyDescent="0.25">
      <c r="A1352" t="str">
        <f>'SM75'!B7</f>
        <v>ASD MANFREDONIA CORRE</v>
      </c>
      <c r="B1352">
        <f>'SM75'!M7</f>
        <v>60</v>
      </c>
      <c r="F1352" t="s">
        <v>65</v>
      </c>
      <c r="G1352">
        <v>60</v>
      </c>
    </row>
    <row r="1353" spans="1:7" x14ac:dyDescent="0.25">
      <c r="A1353" t="str">
        <f>'SM75'!B8</f>
        <v>G.S.ATLETICA AMATORI CORATO</v>
      </c>
      <c r="B1353">
        <f>'SM75'!M8</f>
        <v>58</v>
      </c>
      <c r="F1353" t="s">
        <v>83</v>
      </c>
      <c r="G1353">
        <v>58</v>
      </c>
    </row>
    <row r="1354" spans="1:7" x14ac:dyDescent="0.25">
      <c r="A1354" t="str">
        <f>'SM75'!B9</f>
        <v>G.S. ATL. SAN FERDINANDO</v>
      </c>
      <c r="B1354">
        <f>'SM75'!M9</f>
        <v>57</v>
      </c>
      <c r="F1354" t="s">
        <v>122</v>
      </c>
      <c r="G1354">
        <v>57</v>
      </c>
    </row>
    <row r="1355" spans="1:7" x14ac:dyDescent="0.25">
      <c r="A1355" t="str">
        <f>'SM75'!B10</f>
        <v>ATLETIC CLUB ALTAMURA</v>
      </c>
      <c r="B1355">
        <f>'SM75'!M10</f>
        <v>30</v>
      </c>
      <c r="F1355" t="s">
        <v>130</v>
      </c>
      <c r="G1355">
        <v>30</v>
      </c>
    </row>
    <row r="1356" spans="1:7" x14ac:dyDescent="0.25">
      <c r="A1356" t="str">
        <f>'SM75'!B11</f>
        <v>ASD AMATORI PODISMO BENEVENTO</v>
      </c>
      <c r="B1356">
        <f>'SM75'!M11</f>
        <v>29</v>
      </c>
      <c r="F1356" t="s">
        <v>840</v>
      </c>
      <c r="G1356">
        <v>29</v>
      </c>
    </row>
    <row r="1357" spans="1:7" x14ac:dyDescent="0.25">
      <c r="A1357" t="str">
        <f>'SM75'!B12</f>
        <v>A.S.D. PODISTI ALTO SANNIO</v>
      </c>
      <c r="B1357">
        <f>'SM75'!M12</f>
        <v>28</v>
      </c>
      <c r="F1357" t="s">
        <v>350</v>
      </c>
      <c r="G1357">
        <v>28</v>
      </c>
    </row>
    <row r="1358" spans="1:7" x14ac:dyDescent="0.25">
      <c r="A1358" t="str">
        <f>'SM75'!B13</f>
        <v>A.S.D. ATL. PADRE PIO S.G.R.</v>
      </c>
      <c r="B1358">
        <f>'SM75'!M13</f>
        <v>27</v>
      </c>
      <c r="F1358" t="s">
        <v>192</v>
      </c>
      <c r="G1358">
        <v>27</v>
      </c>
    </row>
    <row r="1359" spans="1:7" x14ac:dyDescent="0.25">
      <c r="A1359" t="str">
        <f>'SM75'!B14</f>
        <v>A.S. CULTURALE POD. S. STEFANO</v>
      </c>
      <c r="B1359">
        <f>'SM75'!M14</f>
        <v>27</v>
      </c>
      <c r="F1359" t="s">
        <v>43</v>
      </c>
      <c r="G1359">
        <v>27</v>
      </c>
    </row>
    <row r="1360" spans="1:7" x14ac:dyDescent="0.25">
      <c r="A1360" t="str">
        <f>'SM75'!B15</f>
        <v>RUNCARD</v>
      </c>
      <c r="B1360">
        <f>'SM75'!M15</f>
        <v>26</v>
      </c>
      <c r="F1360" t="s">
        <v>12</v>
      </c>
      <c r="G1360">
        <v>26</v>
      </c>
    </row>
    <row r="1361" spans="1:7" x14ac:dyDescent="0.25">
      <c r="A1361" t="str">
        <f>'SM75'!B16</f>
        <v>ATLETICA PRO CANOSA</v>
      </c>
      <c r="B1361">
        <f>'SM75'!M16</f>
        <v>26</v>
      </c>
      <c r="F1361" t="s">
        <v>1</v>
      </c>
      <c r="G1361">
        <v>26</v>
      </c>
    </row>
    <row r="1362" spans="1:7" x14ac:dyDescent="0.25">
      <c r="A1362" t="str">
        <f>'SM75'!B17</f>
        <v>A.S.D. RUN &amp; FUN SAN SEVERO</v>
      </c>
      <c r="B1362">
        <f>'SM75'!M17</f>
        <v>25</v>
      </c>
      <c r="F1362" t="s">
        <v>218</v>
      </c>
      <c r="G1362">
        <v>25</v>
      </c>
    </row>
    <row r="1363" spans="1:7" x14ac:dyDescent="0.25">
      <c r="A1363">
        <f>'SM75'!B18</f>
        <v>0</v>
      </c>
      <c r="B1363">
        <f>'SM75'!M18</f>
        <v>0</v>
      </c>
      <c r="F1363">
        <v>0</v>
      </c>
      <c r="G1363">
        <v>0</v>
      </c>
    </row>
    <row r="1364" spans="1:7" x14ac:dyDescent="0.25">
      <c r="A1364">
        <f>'SM75'!B19</f>
        <v>0</v>
      </c>
      <c r="B1364">
        <f>'SM75'!M19</f>
        <v>0</v>
      </c>
      <c r="F1364">
        <v>0</v>
      </c>
      <c r="G1364">
        <v>0</v>
      </c>
    </row>
    <row r="1365" spans="1:7" x14ac:dyDescent="0.25">
      <c r="A1365">
        <f>'SM75'!B20</f>
        <v>0</v>
      </c>
      <c r="B1365">
        <f>'SM75'!M20</f>
        <v>0</v>
      </c>
      <c r="F1365">
        <v>0</v>
      </c>
      <c r="G1365">
        <v>0</v>
      </c>
    </row>
    <row r="1366" spans="1:7" x14ac:dyDescent="0.25">
      <c r="A1366">
        <f>'SM75'!B21</f>
        <v>0</v>
      </c>
      <c r="B1366">
        <f>'SM75'!M21</f>
        <v>0</v>
      </c>
      <c r="F1366">
        <v>0</v>
      </c>
      <c r="G1366">
        <v>0</v>
      </c>
    </row>
    <row r="1367" spans="1:7" x14ac:dyDescent="0.25">
      <c r="A1367">
        <f>'SM75'!B22</f>
        <v>0</v>
      </c>
      <c r="B1367">
        <f>'SM75'!M22</f>
        <v>0</v>
      </c>
      <c r="F1367">
        <v>0</v>
      </c>
      <c r="G1367">
        <v>0</v>
      </c>
    </row>
    <row r="1368" spans="1:7" x14ac:dyDescent="0.25">
      <c r="A1368">
        <f>'SM75'!B23</f>
        <v>0</v>
      </c>
      <c r="B1368">
        <f>'SM75'!M23</f>
        <v>0</v>
      </c>
      <c r="F1368">
        <v>0</v>
      </c>
      <c r="G1368">
        <v>0</v>
      </c>
    </row>
    <row r="1369" spans="1:7" x14ac:dyDescent="0.25">
      <c r="A1369">
        <f>'SM75'!B24</f>
        <v>0</v>
      </c>
      <c r="B1369">
        <f>'SM75'!M24</f>
        <v>0</v>
      </c>
      <c r="F1369">
        <v>0</v>
      </c>
      <c r="G1369">
        <v>0</v>
      </c>
    </row>
    <row r="1370" spans="1:7" x14ac:dyDescent="0.25">
      <c r="A1370">
        <f>'SM75'!B25</f>
        <v>0</v>
      </c>
      <c r="B1370">
        <f>'SM75'!M25</f>
        <v>0</v>
      </c>
      <c r="F1370">
        <v>0</v>
      </c>
      <c r="G1370">
        <v>0</v>
      </c>
    </row>
    <row r="1371" spans="1:7" x14ac:dyDescent="0.25">
      <c r="A1371">
        <f>'SM75'!B26</f>
        <v>0</v>
      </c>
      <c r="B1371">
        <f>'SM75'!M26</f>
        <v>0</v>
      </c>
      <c r="F1371">
        <v>0</v>
      </c>
      <c r="G1371">
        <v>0</v>
      </c>
    </row>
    <row r="1372" spans="1:7" x14ac:dyDescent="0.25">
      <c r="A1372">
        <f>'SM75'!B27</f>
        <v>0</v>
      </c>
      <c r="B1372">
        <f>'SM75'!M27</f>
        <v>0</v>
      </c>
      <c r="F1372">
        <v>0</v>
      </c>
      <c r="G1372">
        <v>0</v>
      </c>
    </row>
    <row r="1373" spans="1:7" x14ac:dyDescent="0.25">
      <c r="A1373">
        <f>'SM75'!B28</f>
        <v>0</v>
      </c>
      <c r="B1373">
        <f>'SM75'!M28</f>
        <v>0</v>
      </c>
      <c r="F1373">
        <v>0</v>
      </c>
      <c r="G1373">
        <v>0</v>
      </c>
    </row>
    <row r="1374" spans="1:7" x14ac:dyDescent="0.25">
      <c r="A1374">
        <f>'SM75'!B29</f>
        <v>0</v>
      </c>
      <c r="B1374">
        <f>'SM75'!M29</f>
        <v>0</v>
      </c>
      <c r="F1374">
        <v>0</v>
      </c>
      <c r="G1374">
        <v>0</v>
      </c>
    </row>
    <row r="1375" spans="1:7" x14ac:dyDescent="0.25">
      <c r="A1375">
        <f>'SM75'!B30</f>
        <v>0</v>
      </c>
      <c r="B1375">
        <f>'SM75'!M30</f>
        <v>0</v>
      </c>
      <c r="F1375">
        <v>0</v>
      </c>
      <c r="G1375">
        <v>0</v>
      </c>
    </row>
    <row r="1376" spans="1:7" x14ac:dyDescent="0.25">
      <c r="A1376">
        <f>'SM75'!B31</f>
        <v>0</v>
      </c>
      <c r="B1376">
        <f>'SM75'!M31</f>
        <v>0</v>
      </c>
      <c r="F1376">
        <v>0</v>
      </c>
      <c r="G1376">
        <v>0</v>
      </c>
    </row>
    <row r="1377" spans="1:7" x14ac:dyDescent="0.25">
      <c r="A1377">
        <f>'SM75'!B29</f>
        <v>0</v>
      </c>
      <c r="B1377">
        <f>'SM75'!M32</f>
        <v>0</v>
      </c>
      <c r="F1377">
        <v>0</v>
      </c>
      <c r="G1377">
        <v>0</v>
      </c>
    </row>
    <row r="1378" spans="1:7" x14ac:dyDescent="0.25">
      <c r="A1378">
        <f>'SM75'!B30</f>
        <v>0</v>
      </c>
      <c r="B1378">
        <f>'SM75'!M33</f>
        <v>0</v>
      </c>
      <c r="F1378">
        <v>0</v>
      </c>
      <c r="G1378">
        <v>0</v>
      </c>
    </row>
    <row r="1379" spans="1:7" x14ac:dyDescent="0.25">
      <c r="A1379" t="str">
        <f>'SM80'!B6</f>
        <v>A.S. CULTURALE POD. S. STEFANO</v>
      </c>
      <c r="B1379">
        <f>'SM80'!M6</f>
        <v>30</v>
      </c>
      <c r="F1379" t="s">
        <v>43</v>
      </c>
      <c r="G1379">
        <v>30</v>
      </c>
    </row>
    <row r="1380" spans="1:7" x14ac:dyDescent="0.25">
      <c r="A1380">
        <f>'SM80'!B7</f>
        <v>0</v>
      </c>
      <c r="B1380">
        <f>'SM80'!M7</f>
        <v>0</v>
      </c>
      <c r="F1380">
        <v>0</v>
      </c>
      <c r="G1380">
        <v>0</v>
      </c>
    </row>
    <row r="1382" spans="1:7" x14ac:dyDescent="0.25">
      <c r="B1382">
        <f>SUBTOTAL(9,B3:B1381)</f>
        <v>39061</v>
      </c>
    </row>
  </sheetData>
  <pageMargins left="0.7" right="0.7" top="0.75" bottom="0.75" header="0.3" footer="0.3"/>
  <tableParts count="1">
    <tablePart r:id="rId1"/>
  </tablePart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43"/>
  <sheetViews>
    <sheetView workbookViewId="0">
      <selection activeCell="H1" sqref="H1"/>
    </sheetView>
  </sheetViews>
  <sheetFormatPr defaultRowHeight="15" x14ac:dyDescent="0.25"/>
  <cols>
    <col min="1" max="1" width="4.5703125" customWidth="1"/>
    <col min="2" max="2" width="51.7109375" hidden="1" customWidth="1"/>
    <col min="3" max="3" width="19.85546875" hidden="1" customWidth="1"/>
    <col min="4" max="4" width="0" hidden="1" customWidth="1"/>
    <col min="5" max="5" width="51.7109375" bestFit="1" customWidth="1"/>
    <col min="6" max="6" width="10" bestFit="1" customWidth="1"/>
  </cols>
  <sheetData>
    <row r="1" spans="2:8" x14ac:dyDescent="0.25">
      <c r="B1" t="s">
        <v>1023</v>
      </c>
      <c r="C1" s="15" t="s">
        <v>1040</v>
      </c>
      <c r="H1" s="15" t="s">
        <v>1040</v>
      </c>
    </row>
    <row r="2" spans="2:8" x14ac:dyDescent="0.25">
      <c r="B2" s="27" t="s">
        <v>1141</v>
      </c>
      <c r="C2" t="s">
        <v>1283</v>
      </c>
      <c r="E2" s="4" t="s">
        <v>1020</v>
      </c>
      <c r="F2" s="7" t="s">
        <v>1021</v>
      </c>
    </row>
    <row r="3" spans="2:8" x14ac:dyDescent="0.25">
      <c r="B3" s="28">
        <v>0</v>
      </c>
      <c r="C3" s="9">
        <v>0</v>
      </c>
      <c r="E3" t="s">
        <v>80</v>
      </c>
      <c r="F3">
        <v>3395</v>
      </c>
    </row>
    <row r="4" spans="2:8" x14ac:dyDescent="0.25">
      <c r="B4" s="28" t="s">
        <v>748</v>
      </c>
      <c r="C4" s="9">
        <v>29</v>
      </c>
      <c r="E4" t="s">
        <v>127</v>
      </c>
      <c r="F4">
        <v>2635</v>
      </c>
    </row>
    <row r="5" spans="2:8" x14ac:dyDescent="0.25">
      <c r="B5" s="28" t="s">
        <v>943</v>
      </c>
      <c r="C5" s="9">
        <v>33</v>
      </c>
      <c r="E5" t="s">
        <v>1</v>
      </c>
      <c r="F5">
        <v>2554</v>
      </c>
    </row>
    <row r="6" spans="2:8" x14ac:dyDescent="0.25">
      <c r="B6" s="28" t="s">
        <v>804</v>
      </c>
      <c r="C6" s="9">
        <v>38</v>
      </c>
      <c r="E6" t="s">
        <v>12</v>
      </c>
      <c r="F6">
        <v>1865</v>
      </c>
    </row>
    <row r="7" spans="2:8" x14ac:dyDescent="0.25">
      <c r="B7" s="28" t="s">
        <v>915</v>
      </c>
      <c r="C7" s="9">
        <v>56</v>
      </c>
      <c r="E7" t="s">
        <v>289</v>
      </c>
      <c r="F7">
        <v>1694</v>
      </c>
    </row>
    <row r="8" spans="2:8" x14ac:dyDescent="0.25">
      <c r="B8" s="28" t="s">
        <v>127</v>
      </c>
      <c r="C8" s="9">
        <v>2635</v>
      </c>
      <c r="E8" t="s">
        <v>21</v>
      </c>
      <c r="F8">
        <v>1271</v>
      </c>
    </row>
    <row r="9" spans="2:8" x14ac:dyDescent="0.25">
      <c r="B9" s="28" t="s">
        <v>947</v>
      </c>
      <c r="C9" s="9">
        <v>42</v>
      </c>
      <c r="E9" t="s">
        <v>27</v>
      </c>
      <c r="F9">
        <v>1240</v>
      </c>
    </row>
    <row r="10" spans="2:8" x14ac:dyDescent="0.25">
      <c r="B10" s="28" t="s">
        <v>43</v>
      </c>
      <c r="C10" s="9">
        <v>1125</v>
      </c>
      <c r="E10" t="s">
        <v>43</v>
      </c>
      <c r="F10">
        <v>1125</v>
      </c>
    </row>
    <row r="11" spans="2:8" x14ac:dyDescent="0.25">
      <c r="B11" s="28" t="s">
        <v>417</v>
      </c>
      <c r="C11" s="9">
        <v>93</v>
      </c>
      <c r="E11" t="s">
        <v>52</v>
      </c>
      <c r="F11">
        <v>1097</v>
      </c>
    </row>
    <row r="12" spans="2:8" x14ac:dyDescent="0.25">
      <c r="B12" s="28" t="s">
        <v>243</v>
      </c>
      <c r="C12" s="9">
        <v>63</v>
      </c>
      <c r="E12" t="s">
        <v>65</v>
      </c>
      <c r="F12">
        <v>1055</v>
      </c>
    </row>
    <row r="13" spans="2:8" x14ac:dyDescent="0.25">
      <c r="B13" s="28" t="s">
        <v>52</v>
      </c>
      <c r="C13" s="9">
        <v>1097</v>
      </c>
      <c r="E13" t="s">
        <v>192</v>
      </c>
      <c r="F13">
        <v>913</v>
      </c>
    </row>
    <row r="14" spans="2:8" x14ac:dyDescent="0.25">
      <c r="B14" s="28" t="s">
        <v>1001</v>
      </c>
      <c r="C14" s="9">
        <v>26</v>
      </c>
      <c r="E14" t="s">
        <v>29</v>
      </c>
      <c r="F14">
        <v>763</v>
      </c>
    </row>
    <row r="15" spans="2:8" x14ac:dyDescent="0.25">
      <c r="B15" s="28" t="s">
        <v>252</v>
      </c>
      <c r="C15" s="9">
        <v>103</v>
      </c>
      <c r="E15" t="s">
        <v>122</v>
      </c>
      <c r="F15">
        <v>761</v>
      </c>
    </row>
    <row r="16" spans="2:8" x14ac:dyDescent="0.25">
      <c r="B16" s="28" t="s">
        <v>852</v>
      </c>
      <c r="C16" s="9">
        <v>54</v>
      </c>
      <c r="E16" t="s">
        <v>18</v>
      </c>
      <c r="F16">
        <v>731</v>
      </c>
    </row>
    <row r="17" spans="2:6" x14ac:dyDescent="0.25">
      <c r="B17" s="28" t="s">
        <v>948</v>
      </c>
      <c r="C17" s="9">
        <v>13</v>
      </c>
      <c r="E17" t="s">
        <v>58</v>
      </c>
      <c r="F17">
        <v>648</v>
      </c>
    </row>
    <row r="18" spans="2:6" x14ac:dyDescent="0.25">
      <c r="B18" s="28" t="s">
        <v>374</v>
      </c>
      <c r="C18" s="9">
        <v>104</v>
      </c>
      <c r="E18" t="s">
        <v>14</v>
      </c>
      <c r="F18">
        <v>632</v>
      </c>
    </row>
    <row r="19" spans="2:6" x14ac:dyDescent="0.25">
      <c r="B19" s="28" t="s">
        <v>192</v>
      </c>
      <c r="C19" s="9">
        <v>913</v>
      </c>
      <c r="E19" t="s">
        <v>316</v>
      </c>
      <c r="F19">
        <v>615</v>
      </c>
    </row>
    <row r="20" spans="2:6" x14ac:dyDescent="0.25">
      <c r="B20" s="28" t="s">
        <v>333</v>
      </c>
      <c r="C20" s="9">
        <v>581</v>
      </c>
      <c r="E20" t="s">
        <v>333</v>
      </c>
      <c r="F20">
        <v>581</v>
      </c>
    </row>
    <row r="21" spans="2:6" x14ac:dyDescent="0.25">
      <c r="B21" s="28" t="s">
        <v>944</v>
      </c>
      <c r="C21" s="9">
        <v>31</v>
      </c>
      <c r="E21" t="s">
        <v>83</v>
      </c>
      <c r="F21">
        <v>573</v>
      </c>
    </row>
    <row r="22" spans="2:6" x14ac:dyDescent="0.25">
      <c r="B22" s="28" t="s">
        <v>946</v>
      </c>
      <c r="C22" s="9">
        <v>53</v>
      </c>
      <c r="E22" t="s">
        <v>138</v>
      </c>
      <c r="F22">
        <v>506</v>
      </c>
    </row>
    <row r="23" spans="2:6" x14ac:dyDescent="0.25">
      <c r="B23" s="28" t="s">
        <v>1185</v>
      </c>
      <c r="C23" s="9">
        <v>22</v>
      </c>
      <c r="E23" t="s">
        <v>50</v>
      </c>
      <c r="F23">
        <v>499</v>
      </c>
    </row>
    <row r="24" spans="2:6" x14ac:dyDescent="0.25">
      <c r="B24" s="28" t="s">
        <v>14</v>
      </c>
      <c r="C24" s="9">
        <v>632</v>
      </c>
      <c r="E24" t="s">
        <v>579</v>
      </c>
      <c r="F24">
        <v>478</v>
      </c>
    </row>
    <row r="25" spans="2:6" x14ac:dyDescent="0.25">
      <c r="B25" s="28" t="s">
        <v>250</v>
      </c>
      <c r="C25" s="9">
        <v>380</v>
      </c>
      <c r="E25" t="s">
        <v>67</v>
      </c>
      <c r="F25">
        <v>457</v>
      </c>
    </row>
    <row r="26" spans="2:6" x14ac:dyDescent="0.25">
      <c r="B26" s="28" t="s">
        <v>297</v>
      </c>
      <c r="C26" s="9">
        <v>326</v>
      </c>
      <c r="E26" t="s">
        <v>98</v>
      </c>
      <c r="F26">
        <v>416</v>
      </c>
    </row>
    <row r="27" spans="2:6" x14ac:dyDescent="0.25">
      <c r="B27" s="28" t="s">
        <v>914</v>
      </c>
      <c r="C27" s="9">
        <v>129</v>
      </c>
      <c r="E27" t="s">
        <v>160</v>
      </c>
      <c r="F27">
        <v>395</v>
      </c>
    </row>
    <row r="28" spans="2:6" x14ac:dyDescent="0.25">
      <c r="B28" s="28" t="s">
        <v>569</v>
      </c>
      <c r="C28" s="9">
        <v>27</v>
      </c>
      <c r="E28" t="s">
        <v>250</v>
      </c>
      <c r="F28">
        <v>380</v>
      </c>
    </row>
    <row r="29" spans="2:6" x14ac:dyDescent="0.25">
      <c r="B29" s="28" t="s">
        <v>1123</v>
      </c>
      <c r="C29" s="9">
        <v>25</v>
      </c>
      <c r="E29" t="s">
        <v>386</v>
      </c>
      <c r="F29">
        <v>380</v>
      </c>
    </row>
    <row r="30" spans="2:6" x14ac:dyDescent="0.25">
      <c r="B30" s="28" t="s">
        <v>350</v>
      </c>
      <c r="C30" s="9">
        <v>157</v>
      </c>
      <c r="E30" t="s">
        <v>76</v>
      </c>
      <c r="F30">
        <v>346</v>
      </c>
    </row>
    <row r="31" spans="2:6" x14ac:dyDescent="0.25">
      <c r="B31" s="28" t="s">
        <v>913</v>
      </c>
      <c r="C31" s="9">
        <v>41</v>
      </c>
      <c r="E31" t="s">
        <v>341</v>
      </c>
      <c r="F31">
        <v>343</v>
      </c>
    </row>
    <row r="32" spans="2:6" x14ac:dyDescent="0.25">
      <c r="B32" s="28" t="s">
        <v>218</v>
      </c>
      <c r="C32" s="9">
        <v>317</v>
      </c>
      <c r="E32" t="s">
        <v>130</v>
      </c>
      <c r="F32">
        <v>339</v>
      </c>
    </row>
    <row r="33" spans="2:6" x14ac:dyDescent="0.25">
      <c r="B33" s="28" t="s">
        <v>5</v>
      </c>
      <c r="C33" s="9">
        <v>119</v>
      </c>
      <c r="E33" t="s">
        <v>10</v>
      </c>
      <c r="F33">
        <v>327</v>
      </c>
    </row>
    <row r="34" spans="2:6" x14ac:dyDescent="0.25">
      <c r="B34" s="28" t="s">
        <v>1223</v>
      </c>
      <c r="C34" s="9">
        <v>25</v>
      </c>
      <c r="E34" t="s">
        <v>297</v>
      </c>
      <c r="F34">
        <v>326</v>
      </c>
    </row>
    <row r="35" spans="2:6" x14ac:dyDescent="0.25">
      <c r="B35" s="28" t="s">
        <v>18</v>
      </c>
      <c r="C35" s="9">
        <v>731</v>
      </c>
      <c r="E35" t="s">
        <v>357</v>
      </c>
      <c r="F35">
        <v>323</v>
      </c>
    </row>
    <row r="36" spans="2:6" x14ac:dyDescent="0.25">
      <c r="B36" s="28" t="s">
        <v>555</v>
      </c>
      <c r="C36" s="9">
        <v>66</v>
      </c>
      <c r="E36" t="s">
        <v>254</v>
      </c>
      <c r="F36">
        <v>320</v>
      </c>
    </row>
    <row r="37" spans="2:6" x14ac:dyDescent="0.25">
      <c r="B37" s="28" t="s">
        <v>36</v>
      </c>
      <c r="C37" s="9">
        <v>64</v>
      </c>
      <c r="E37" t="s">
        <v>218</v>
      </c>
      <c r="F37">
        <v>317</v>
      </c>
    </row>
    <row r="38" spans="2:6" x14ac:dyDescent="0.25">
      <c r="B38" s="28" t="s">
        <v>759</v>
      </c>
      <c r="C38" s="9">
        <v>126</v>
      </c>
      <c r="E38" t="s">
        <v>866</v>
      </c>
      <c r="F38">
        <v>317</v>
      </c>
    </row>
    <row r="39" spans="2:6" x14ac:dyDescent="0.25">
      <c r="B39" s="28" t="s">
        <v>231</v>
      </c>
      <c r="C39" s="9">
        <v>60</v>
      </c>
      <c r="E39" t="s">
        <v>213</v>
      </c>
      <c r="F39">
        <v>282</v>
      </c>
    </row>
    <row r="40" spans="2:6" x14ac:dyDescent="0.25">
      <c r="B40" s="28" t="s">
        <v>840</v>
      </c>
      <c r="C40" s="9">
        <v>29</v>
      </c>
      <c r="E40" t="s">
        <v>60</v>
      </c>
      <c r="F40">
        <v>270</v>
      </c>
    </row>
    <row r="41" spans="2:6" x14ac:dyDescent="0.25">
      <c r="B41" s="28" t="s">
        <v>617</v>
      </c>
      <c r="C41" s="9">
        <v>83</v>
      </c>
      <c r="E41" t="s">
        <v>1073</v>
      </c>
      <c r="F41">
        <v>254</v>
      </c>
    </row>
    <row r="42" spans="2:6" x14ac:dyDescent="0.25">
      <c r="B42" s="28" t="s">
        <v>73</v>
      </c>
      <c r="C42" s="9">
        <v>118</v>
      </c>
      <c r="E42" t="s">
        <v>310</v>
      </c>
      <c r="F42">
        <v>247</v>
      </c>
    </row>
    <row r="43" spans="2:6" x14ac:dyDescent="0.25">
      <c r="B43" s="28" t="s">
        <v>176</v>
      </c>
      <c r="C43" s="9">
        <v>28</v>
      </c>
      <c r="E43" t="s">
        <v>16</v>
      </c>
      <c r="F43">
        <v>242</v>
      </c>
    </row>
    <row r="44" spans="2:6" x14ac:dyDescent="0.25">
      <c r="B44" s="28" t="s">
        <v>92</v>
      </c>
      <c r="C44" s="9">
        <v>133</v>
      </c>
      <c r="E44" t="s">
        <v>8</v>
      </c>
      <c r="F44">
        <v>237</v>
      </c>
    </row>
    <row r="45" spans="2:6" x14ac:dyDescent="0.25">
      <c r="B45" s="28" t="s">
        <v>70</v>
      </c>
      <c r="C45" s="9">
        <v>72</v>
      </c>
      <c r="E45" t="s">
        <v>1096</v>
      </c>
      <c r="F45">
        <v>212</v>
      </c>
    </row>
    <row r="46" spans="2:6" x14ac:dyDescent="0.25">
      <c r="B46" s="28" t="s">
        <v>289</v>
      </c>
      <c r="C46" s="9">
        <v>1694</v>
      </c>
      <c r="E46" t="s">
        <v>529</v>
      </c>
      <c r="F46">
        <v>202</v>
      </c>
    </row>
    <row r="47" spans="2:6" x14ac:dyDescent="0.25">
      <c r="B47" s="28" t="s">
        <v>63</v>
      </c>
      <c r="C47" s="9">
        <v>79</v>
      </c>
      <c r="E47" t="s">
        <v>220</v>
      </c>
      <c r="F47">
        <v>190</v>
      </c>
    </row>
    <row r="48" spans="2:6" x14ac:dyDescent="0.25">
      <c r="B48" s="28" t="s">
        <v>31</v>
      </c>
      <c r="C48" s="9">
        <v>69</v>
      </c>
      <c r="E48" t="s">
        <v>181</v>
      </c>
      <c r="F48">
        <v>186</v>
      </c>
    </row>
    <row r="49" spans="2:6" x14ac:dyDescent="0.25">
      <c r="B49" s="28" t="s">
        <v>65</v>
      </c>
      <c r="C49" s="9">
        <v>1055</v>
      </c>
      <c r="E49" t="s">
        <v>233</v>
      </c>
      <c r="F49">
        <v>178</v>
      </c>
    </row>
    <row r="50" spans="2:6" x14ac:dyDescent="0.25">
      <c r="B50" s="28" t="s">
        <v>310</v>
      </c>
      <c r="C50" s="9">
        <v>247</v>
      </c>
      <c r="E50" t="s">
        <v>88</v>
      </c>
      <c r="F50">
        <v>178</v>
      </c>
    </row>
    <row r="51" spans="2:6" x14ac:dyDescent="0.25">
      <c r="B51" s="28" t="s">
        <v>282</v>
      </c>
      <c r="C51" s="9">
        <v>73</v>
      </c>
      <c r="E51" t="s">
        <v>398</v>
      </c>
      <c r="F51">
        <v>175</v>
      </c>
    </row>
    <row r="52" spans="2:6" x14ac:dyDescent="0.25">
      <c r="B52" s="28" t="s">
        <v>987</v>
      </c>
      <c r="C52" s="9">
        <v>30</v>
      </c>
      <c r="E52" t="s">
        <v>204</v>
      </c>
      <c r="F52">
        <v>173</v>
      </c>
    </row>
    <row r="53" spans="2:6" x14ac:dyDescent="0.25">
      <c r="B53" s="28" t="s">
        <v>386</v>
      </c>
      <c r="C53" s="9">
        <v>380</v>
      </c>
      <c r="E53" t="s">
        <v>350</v>
      </c>
      <c r="F53">
        <v>157</v>
      </c>
    </row>
    <row r="54" spans="2:6" x14ac:dyDescent="0.25">
      <c r="B54" s="28" t="s">
        <v>482</v>
      </c>
      <c r="C54" s="9">
        <v>4</v>
      </c>
      <c r="E54" t="s">
        <v>390</v>
      </c>
      <c r="F54">
        <v>152</v>
      </c>
    </row>
    <row r="55" spans="2:6" x14ac:dyDescent="0.25">
      <c r="B55" s="28" t="s">
        <v>294</v>
      </c>
      <c r="C55" s="9">
        <v>66</v>
      </c>
      <c r="E55" t="s">
        <v>265</v>
      </c>
      <c r="F55">
        <v>143</v>
      </c>
    </row>
    <row r="56" spans="2:6" x14ac:dyDescent="0.25">
      <c r="B56" s="28" t="s">
        <v>21</v>
      </c>
      <c r="C56" s="9">
        <v>1271</v>
      </c>
      <c r="E56" t="s">
        <v>441</v>
      </c>
      <c r="F56">
        <v>141</v>
      </c>
    </row>
    <row r="57" spans="2:6" x14ac:dyDescent="0.25">
      <c r="B57" s="28" t="s">
        <v>648</v>
      </c>
      <c r="C57" s="9">
        <v>24</v>
      </c>
      <c r="E57" t="s">
        <v>327</v>
      </c>
      <c r="F57">
        <v>140</v>
      </c>
    </row>
    <row r="58" spans="2:6" x14ac:dyDescent="0.25">
      <c r="B58" s="28" t="s">
        <v>347</v>
      </c>
      <c r="C58" s="9">
        <v>21</v>
      </c>
      <c r="E58" t="s">
        <v>92</v>
      </c>
      <c r="F58">
        <v>133</v>
      </c>
    </row>
    <row r="59" spans="2:6" x14ac:dyDescent="0.25">
      <c r="B59" s="28" t="s">
        <v>539</v>
      </c>
      <c r="C59" s="9">
        <v>55</v>
      </c>
      <c r="E59" t="s">
        <v>914</v>
      </c>
      <c r="F59">
        <v>129</v>
      </c>
    </row>
    <row r="60" spans="2:6" x14ac:dyDescent="0.25">
      <c r="B60" s="28" t="s">
        <v>96</v>
      </c>
      <c r="C60" s="9">
        <v>69</v>
      </c>
      <c r="E60" t="s">
        <v>759</v>
      </c>
      <c r="F60">
        <v>126</v>
      </c>
    </row>
    <row r="61" spans="2:6" x14ac:dyDescent="0.25">
      <c r="B61" s="28" t="s">
        <v>892</v>
      </c>
      <c r="C61" s="9">
        <v>67</v>
      </c>
      <c r="E61" t="s">
        <v>5</v>
      </c>
      <c r="F61">
        <v>119</v>
      </c>
    </row>
    <row r="62" spans="2:6" x14ac:dyDescent="0.25">
      <c r="B62" s="28" t="s">
        <v>16</v>
      </c>
      <c r="C62" s="9">
        <v>242</v>
      </c>
      <c r="E62" t="s">
        <v>73</v>
      </c>
      <c r="F62">
        <v>118</v>
      </c>
    </row>
    <row r="63" spans="2:6" x14ac:dyDescent="0.25">
      <c r="B63" s="28" t="s">
        <v>254</v>
      </c>
      <c r="C63" s="9">
        <v>320</v>
      </c>
      <c r="E63" t="s">
        <v>227</v>
      </c>
      <c r="F63">
        <v>106</v>
      </c>
    </row>
    <row r="64" spans="2:6" x14ac:dyDescent="0.25">
      <c r="B64" s="28" t="s">
        <v>595</v>
      </c>
      <c r="C64" s="9">
        <v>12</v>
      </c>
      <c r="E64" t="s">
        <v>374</v>
      </c>
      <c r="F64">
        <v>104</v>
      </c>
    </row>
    <row r="65" spans="2:6" x14ac:dyDescent="0.25">
      <c r="B65" s="28" t="s">
        <v>398</v>
      </c>
      <c r="C65" s="9">
        <v>175</v>
      </c>
      <c r="E65" t="s">
        <v>252</v>
      </c>
      <c r="F65">
        <v>103</v>
      </c>
    </row>
    <row r="66" spans="2:6" x14ac:dyDescent="0.25">
      <c r="B66" s="28" t="s">
        <v>735</v>
      </c>
      <c r="C66" s="9">
        <v>41</v>
      </c>
      <c r="E66" t="s">
        <v>376</v>
      </c>
      <c r="F66">
        <v>103</v>
      </c>
    </row>
    <row r="67" spans="2:6" x14ac:dyDescent="0.25">
      <c r="B67" s="28" t="s">
        <v>130</v>
      </c>
      <c r="C67" s="9">
        <v>339</v>
      </c>
      <c r="E67" t="s">
        <v>286</v>
      </c>
      <c r="F67">
        <v>103</v>
      </c>
    </row>
    <row r="68" spans="2:6" x14ac:dyDescent="0.25">
      <c r="B68" s="28" t="s">
        <v>115</v>
      </c>
      <c r="C68" s="9">
        <v>24</v>
      </c>
      <c r="E68" t="s">
        <v>589</v>
      </c>
      <c r="F68">
        <v>102</v>
      </c>
    </row>
    <row r="69" spans="2:6" x14ac:dyDescent="0.25">
      <c r="B69" s="28" t="s">
        <v>327</v>
      </c>
      <c r="C69" s="9">
        <v>140</v>
      </c>
      <c r="E69" t="s">
        <v>676</v>
      </c>
      <c r="F69">
        <v>102</v>
      </c>
    </row>
    <row r="70" spans="2:6" x14ac:dyDescent="0.25">
      <c r="B70" s="28" t="s">
        <v>696</v>
      </c>
      <c r="C70" s="9">
        <v>78</v>
      </c>
      <c r="E70" t="s">
        <v>417</v>
      </c>
      <c r="F70">
        <v>93</v>
      </c>
    </row>
    <row r="71" spans="2:6" x14ac:dyDescent="0.25">
      <c r="B71" s="28" t="s">
        <v>502</v>
      </c>
      <c r="C71" s="9">
        <v>88</v>
      </c>
      <c r="E71" t="s">
        <v>502</v>
      </c>
      <c r="F71">
        <v>88</v>
      </c>
    </row>
    <row r="72" spans="2:6" x14ac:dyDescent="0.25">
      <c r="B72" s="28" t="s">
        <v>579</v>
      </c>
      <c r="C72" s="9">
        <v>478</v>
      </c>
      <c r="E72" t="s">
        <v>396</v>
      </c>
      <c r="F72">
        <v>86</v>
      </c>
    </row>
    <row r="73" spans="2:6" x14ac:dyDescent="0.25">
      <c r="B73" s="28" t="s">
        <v>663</v>
      </c>
      <c r="C73" s="9">
        <v>11</v>
      </c>
      <c r="E73" t="s">
        <v>727</v>
      </c>
      <c r="F73">
        <v>84</v>
      </c>
    </row>
    <row r="74" spans="2:6" x14ac:dyDescent="0.25">
      <c r="B74" s="28" t="s">
        <v>138</v>
      </c>
      <c r="C74" s="9">
        <v>506</v>
      </c>
      <c r="E74" t="s">
        <v>617</v>
      </c>
      <c r="F74">
        <v>83</v>
      </c>
    </row>
    <row r="75" spans="2:6" x14ac:dyDescent="0.25">
      <c r="B75" s="28" t="s">
        <v>1</v>
      </c>
      <c r="C75" s="9">
        <v>2554</v>
      </c>
      <c r="E75" t="s">
        <v>508</v>
      </c>
      <c r="F75">
        <v>83</v>
      </c>
    </row>
    <row r="76" spans="2:6" x14ac:dyDescent="0.25">
      <c r="B76" s="28" t="s">
        <v>27</v>
      </c>
      <c r="C76" s="9">
        <v>1240</v>
      </c>
      <c r="E76" t="s">
        <v>271</v>
      </c>
      <c r="F76">
        <v>80</v>
      </c>
    </row>
    <row r="77" spans="2:6" x14ac:dyDescent="0.25">
      <c r="B77" s="28" t="s">
        <v>76</v>
      </c>
      <c r="C77" s="9">
        <v>346</v>
      </c>
      <c r="E77" t="s">
        <v>308</v>
      </c>
      <c r="F77">
        <v>80</v>
      </c>
    </row>
    <row r="78" spans="2:6" x14ac:dyDescent="0.25">
      <c r="B78" s="28" t="s">
        <v>227</v>
      </c>
      <c r="C78" s="9">
        <v>106</v>
      </c>
      <c r="E78" t="s">
        <v>63</v>
      </c>
      <c r="F78">
        <v>79</v>
      </c>
    </row>
    <row r="79" spans="2:6" x14ac:dyDescent="0.25">
      <c r="B79" s="28" t="s">
        <v>184</v>
      </c>
      <c r="C79" s="9">
        <v>23</v>
      </c>
      <c r="E79" t="s">
        <v>865</v>
      </c>
      <c r="F79">
        <v>79</v>
      </c>
    </row>
    <row r="80" spans="2:6" x14ac:dyDescent="0.25">
      <c r="B80" s="28" t="s">
        <v>866</v>
      </c>
      <c r="C80" s="9">
        <v>317</v>
      </c>
      <c r="E80" t="s">
        <v>696</v>
      </c>
      <c r="F80">
        <v>78</v>
      </c>
    </row>
    <row r="81" spans="2:6" x14ac:dyDescent="0.25">
      <c r="B81" s="28" t="s">
        <v>900</v>
      </c>
      <c r="C81" s="9">
        <v>54</v>
      </c>
      <c r="E81" t="s">
        <v>282</v>
      </c>
      <c r="F81">
        <v>73</v>
      </c>
    </row>
    <row r="82" spans="2:6" x14ac:dyDescent="0.25">
      <c r="B82" s="28" t="s">
        <v>1002</v>
      </c>
      <c r="C82" s="9">
        <v>18</v>
      </c>
      <c r="E82" t="s">
        <v>70</v>
      </c>
      <c r="F82">
        <v>72</v>
      </c>
    </row>
    <row r="83" spans="2:6" x14ac:dyDescent="0.25">
      <c r="B83" s="28" t="s">
        <v>80</v>
      </c>
      <c r="C83" s="9">
        <v>3395</v>
      </c>
      <c r="E83" t="s">
        <v>31</v>
      </c>
      <c r="F83">
        <v>69</v>
      </c>
    </row>
    <row r="84" spans="2:6" x14ac:dyDescent="0.25">
      <c r="B84" s="28" t="s">
        <v>1075</v>
      </c>
      <c r="C84" s="9">
        <v>64</v>
      </c>
      <c r="E84" t="s">
        <v>96</v>
      </c>
      <c r="F84">
        <v>69</v>
      </c>
    </row>
    <row r="85" spans="2:6" x14ac:dyDescent="0.25">
      <c r="B85" s="28" t="s">
        <v>189</v>
      </c>
      <c r="C85" s="9">
        <v>54</v>
      </c>
      <c r="E85" t="s">
        <v>892</v>
      </c>
      <c r="F85">
        <v>67</v>
      </c>
    </row>
    <row r="86" spans="2:6" x14ac:dyDescent="0.25">
      <c r="B86" s="28" t="s">
        <v>181</v>
      </c>
      <c r="C86" s="9">
        <v>186</v>
      </c>
      <c r="E86" t="s">
        <v>292</v>
      </c>
      <c r="F86">
        <v>67</v>
      </c>
    </row>
    <row r="87" spans="2:6" x14ac:dyDescent="0.25">
      <c r="B87" s="28" t="s">
        <v>508</v>
      </c>
      <c r="C87" s="9">
        <v>83</v>
      </c>
      <c r="E87" t="s">
        <v>555</v>
      </c>
      <c r="F87">
        <v>66</v>
      </c>
    </row>
    <row r="88" spans="2:6" x14ac:dyDescent="0.25">
      <c r="B88" s="28" t="s">
        <v>98</v>
      </c>
      <c r="C88" s="9">
        <v>416</v>
      </c>
      <c r="E88" t="s">
        <v>294</v>
      </c>
      <c r="F88">
        <v>66</v>
      </c>
    </row>
    <row r="89" spans="2:6" x14ac:dyDescent="0.25">
      <c r="B89" s="28" t="s">
        <v>865</v>
      </c>
      <c r="C89" s="9">
        <v>79</v>
      </c>
      <c r="E89" t="s">
        <v>36</v>
      </c>
      <c r="F89">
        <v>64</v>
      </c>
    </row>
    <row r="90" spans="2:6" x14ac:dyDescent="0.25">
      <c r="B90" s="28" t="s">
        <v>652</v>
      </c>
      <c r="C90" s="9">
        <v>55</v>
      </c>
      <c r="E90" t="s">
        <v>1075</v>
      </c>
      <c r="F90">
        <v>64</v>
      </c>
    </row>
    <row r="91" spans="2:6" x14ac:dyDescent="0.25">
      <c r="B91" s="28" t="s">
        <v>916</v>
      </c>
      <c r="C91" s="9">
        <v>33</v>
      </c>
      <c r="E91" t="s">
        <v>243</v>
      </c>
      <c r="F91">
        <v>63</v>
      </c>
    </row>
    <row r="92" spans="2:6" x14ac:dyDescent="0.25">
      <c r="B92" s="28" t="s">
        <v>1194</v>
      </c>
      <c r="C92" s="9">
        <v>21</v>
      </c>
      <c r="E92" t="s">
        <v>531</v>
      </c>
      <c r="F92">
        <v>62</v>
      </c>
    </row>
    <row r="93" spans="2:6" x14ac:dyDescent="0.25">
      <c r="B93" s="28" t="s">
        <v>1000</v>
      </c>
      <c r="C93" s="9">
        <v>29</v>
      </c>
      <c r="E93" t="s">
        <v>942</v>
      </c>
      <c r="F93">
        <v>62</v>
      </c>
    </row>
    <row r="94" spans="2:6" x14ac:dyDescent="0.25">
      <c r="B94" s="28" t="s">
        <v>390</v>
      </c>
      <c r="C94" s="9">
        <v>152</v>
      </c>
      <c r="E94" t="s">
        <v>231</v>
      </c>
      <c r="F94">
        <v>60</v>
      </c>
    </row>
    <row r="95" spans="2:6" x14ac:dyDescent="0.25">
      <c r="B95" s="28" t="s">
        <v>213</v>
      </c>
      <c r="C95" s="9">
        <v>282</v>
      </c>
      <c r="E95" t="s">
        <v>427</v>
      </c>
      <c r="F95">
        <v>57</v>
      </c>
    </row>
    <row r="96" spans="2:6" x14ac:dyDescent="0.25">
      <c r="B96" s="28" t="s">
        <v>1170</v>
      </c>
      <c r="C96" s="9">
        <v>41</v>
      </c>
      <c r="E96" t="s">
        <v>915</v>
      </c>
      <c r="F96">
        <v>56</v>
      </c>
    </row>
    <row r="97" spans="2:6" x14ac:dyDescent="0.25">
      <c r="B97" s="28" t="s">
        <v>122</v>
      </c>
      <c r="C97" s="9">
        <v>761</v>
      </c>
      <c r="E97" t="s">
        <v>539</v>
      </c>
      <c r="F97">
        <v>55</v>
      </c>
    </row>
    <row r="98" spans="2:6" x14ac:dyDescent="0.25">
      <c r="B98" s="28" t="s">
        <v>58</v>
      </c>
      <c r="C98" s="9">
        <v>648</v>
      </c>
      <c r="E98" t="s">
        <v>652</v>
      </c>
      <c r="F98">
        <v>55</v>
      </c>
    </row>
    <row r="99" spans="2:6" x14ac:dyDescent="0.25">
      <c r="B99" s="28" t="s">
        <v>83</v>
      </c>
      <c r="C99" s="9">
        <v>573</v>
      </c>
      <c r="E99" t="s">
        <v>945</v>
      </c>
      <c r="F99">
        <v>55</v>
      </c>
    </row>
    <row r="100" spans="2:6" x14ac:dyDescent="0.25">
      <c r="B100" s="28" t="s">
        <v>589</v>
      </c>
      <c r="C100" s="9">
        <v>102</v>
      </c>
      <c r="E100" t="s">
        <v>852</v>
      </c>
      <c r="F100">
        <v>54</v>
      </c>
    </row>
    <row r="101" spans="2:6" x14ac:dyDescent="0.25">
      <c r="B101" s="28" t="s">
        <v>376</v>
      </c>
      <c r="C101" s="9">
        <v>103</v>
      </c>
      <c r="E101" t="s">
        <v>900</v>
      </c>
      <c r="F101">
        <v>54</v>
      </c>
    </row>
    <row r="102" spans="2:6" x14ac:dyDescent="0.25">
      <c r="B102" s="28" t="s">
        <v>265</v>
      </c>
      <c r="C102" s="9">
        <v>143</v>
      </c>
      <c r="E102" t="s">
        <v>189</v>
      </c>
      <c r="F102">
        <v>54</v>
      </c>
    </row>
    <row r="103" spans="2:6" x14ac:dyDescent="0.25">
      <c r="B103" s="28" t="s">
        <v>10</v>
      </c>
      <c r="C103" s="9">
        <v>327</v>
      </c>
      <c r="E103" t="s">
        <v>946</v>
      </c>
      <c r="F103">
        <v>53</v>
      </c>
    </row>
    <row r="104" spans="2:6" x14ac:dyDescent="0.25">
      <c r="B104" s="28" t="s">
        <v>1080</v>
      </c>
      <c r="C104" s="9">
        <v>32</v>
      </c>
      <c r="E104" t="s">
        <v>152</v>
      </c>
      <c r="F104">
        <v>47</v>
      </c>
    </row>
    <row r="105" spans="2:6" x14ac:dyDescent="0.25">
      <c r="B105" s="28" t="s">
        <v>29</v>
      </c>
      <c r="C105" s="9">
        <v>763</v>
      </c>
      <c r="E105" t="s">
        <v>947</v>
      </c>
      <c r="F105">
        <v>42</v>
      </c>
    </row>
    <row r="106" spans="2:6" x14ac:dyDescent="0.25">
      <c r="B106" s="28" t="s">
        <v>441</v>
      </c>
      <c r="C106" s="9">
        <v>141</v>
      </c>
      <c r="E106" t="s">
        <v>913</v>
      </c>
      <c r="F106">
        <v>41</v>
      </c>
    </row>
    <row r="107" spans="2:6" x14ac:dyDescent="0.25">
      <c r="B107" s="28" t="s">
        <v>204</v>
      </c>
      <c r="C107" s="9">
        <v>173</v>
      </c>
      <c r="E107" t="s">
        <v>735</v>
      </c>
      <c r="F107">
        <v>41</v>
      </c>
    </row>
    <row r="108" spans="2:6" x14ac:dyDescent="0.25">
      <c r="B108" s="28" t="s">
        <v>233</v>
      </c>
      <c r="C108" s="9">
        <v>178</v>
      </c>
      <c r="E108" t="s">
        <v>1170</v>
      </c>
      <c r="F108">
        <v>41</v>
      </c>
    </row>
    <row r="109" spans="2:6" x14ac:dyDescent="0.25">
      <c r="B109" s="28" t="s">
        <v>727</v>
      </c>
      <c r="C109" s="9">
        <v>84</v>
      </c>
      <c r="E109" t="s">
        <v>146</v>
      </c>
      <c r="F109">
        <v>39</v>
      </c>
    </row>
    <row r="110" spans="2:6" x14ac:dyDescent="0.25">
      <c r="B110" s="28" t="s">
        <v>316</v>
      </c>
      <c r="C110" s="9">
        <v>615</v>
      </c>
      <c r="E110" t="s">
        <v>804</v>
      </c>
      <c r="F110">
        <v>38</v>
      </c>
    </row>
    <row r="111" spans="2:6" x14ac:dyDescent="0.25">
      <c r="B111" s="28" t="s">
        <v>1096</v>
      </c>
      <c r="C111" s="9">
        <v>212</v>
      </c>
      <c r="E111" t="s">
        <v>943</v>
      </c>
      <c r="F111">
        <v>33</v>
      </c>
    </row>
    <row r="112" spans="2:6" x14ac:dyDescent="0.25">
      <c r="B112" s="28" t="s">
        <v>949</v>
      </c>
      <c r="C112" s="9">
        <v>5</v>
      </c>
      <c r="E112" t="s">
        <v>916</v>
      </c>
      <c r="F112">
        <v>33</v>
      </c>
    </row>
    <row r="113" spans="2:6" x14ac:dyDescent="0.25">
      <c r="B113" s="28" t="s">
        <v>60</v>
      </c>
      <c r="C113" s="9">
        <v>270</v>
      </c>
      <c r="E113" t="s">
        <v>1080</v>
      </c>
      <c r="F113">
        <v>32</v>
      </c>
    </row>
    <row r="114" spans="2:6" x14ac:dyDescent="0.25">
      <c r="B114" s="28" t="s">
        <v>396</v>
      </c>
      <c r="C114" s="9">
        <v>86</v>
      </c>
      <c r="E114" t="s">
        <v>944</v>
      </c>
      <c r="F114">
        <v>31</v>
      </c>
    </row>
    <row r="115" spans="2:6" x14ac:dyDescent="0.25">
      <c r="B115" s="28" t="s">
        <v>945</v>
      </c>
      <c r="C115" s="9">
        <v>55</v>
      </c>
      <c r="E115" t="s">
        <v>245</v>
      </c>
      <c r="F115">
        <v>31</v>
      </c>
    </row>
    <row r="116" spans="2:6" x14ac:dyDescent="0.25">
      <c r="B116" s="28" t="s">
        <v>1073</v>
      </c>
      <c r="C116" s="9">
        <v>254</v>
      </c>
      <c r="E116" t="s">
        <v>987</v>
      </c>
      <c r="F116">
        <v>30</v>
      </c>
    </row>
    <row r="117" spans="2:6" x14ac:dyDescent="0.25">
      <c r="B117" s="28" t="s">
        <v>160</v>
      </c>
      <c r="C117" s="9">
        <v>395</v>
      </c>
      <c r="E117" t="s">
        <v>172</v>
      </c>
      <c r="F117">
        <v>30</v>
      </c>
    </row>
    <row r="118" spans="2:6" x14ac:dyDescent="0.25">
      <c r="B118" s="28" t="s">
        <v>271</v>
      </c>
      <c r="C118" s="9">
        <v>80</v>
      </c>
      <c r="E118" t="s">
        <v>748</v>
      </c>
      <c r="F118">
        <v>29</v>
      </c>
    </row>
    <row r="119" spans="2:6" x14ac:dyDescent="0.25">
      <c r="B119" s="28" t="s">
        <v>531</v>
      </c>
      <c r="C119" s="9">
        <v>62</v>
      </c>
      <c r="E119" t="s">
        <v>840</v>
      </c>
      <c r="F119">
        <v>29</v>
      </c>
    </row>
    <row r="120" spans="2:6" x14ac:dyDescent="0.25">
      <c r="B120" s="28" t="s">
        <v>357</v>
      </c>
      <c r="C120" s="9">
        <v>323</v>
      </c>
      <c r="E120" t="s">
        <v>1000</v>
      </c>
      <c r="F120">
        <v>29</v>
      </c>
    </row>
    <row r="121" spans="2:6" x14ac:dyDescent="0.25">
      <c r="B121" s="28" t="s">
        <v>88</v>
      </c>
      <c r="C121" s="9">
        <v>178</v>
      </c>
      <c r="E121" t="s">
        <v>176</v>
      </c>
      <c r="F121">
        <v>28</v>
      </c>
    </row>
    <row r="122" spans="2:6" x14ac:dyDescent="0.25">
      <c r="B122" s="28" t="s">
        <v>942</v>
      </c>
      <c r="C122" s="9">
        <v>62</v>
      </c>
      <c r="E122" t="s">
        <v>1162</v>
      </c>
      <c r="F122">
        <v>28</v>
      </c>
    </row>
    <row r="123" spans="2:6" x14ac:dyDescent="0.25">
      <c r="B123" s="28" t="s">
        <v>308</v>
      </c>
      <c r="C123" s="9">
        <v>80</v>
      </c>
      <c r="E123" t="s">
        <v>569</v>
      </c>
      <c r="F123">
        <v>27</v>
      </c>
    </row>
    <row r="124" spans="2:6" x14ac:dyDescent="0.25">
      <c r="B124" s="28" t="s">
        <v>286</v>
      </c>
      <c r="C124" s="9">
        <v>103</v>
      </c>
      <c r="E124" t="s">
        <v>1001</v>
      </c>
      <c r="F124">
        <v>26</v>
      </c>
    </row>
    <row r="125" spans="2:6" x14ac:dyDescent="0.25">
      <c r="B125" s="28" t="s">
        <v>427</v>
      </c>
      <c r="C125" s="9">
        <v>57</v>
      </c>
      <c r="E125" t="s">
        <v>179</v>
      </c>
      <c r="F125">
        <v>26</v>
      </c>
    </row>
    <row r="126" spans="2:6" x14ac:dyDescent="0.25">
      <c r="B126" s="28" t="s">
        <v>8</v>
      </c>
      <c r="C126" s="9">
        <v>237</v>
      </c>
      <c r="E126" t="s">
        <v>1123</v>
      </c>
      <c r="F126">
        <v>25</v>
      </c>
    </row>
    <row r="127" spans="2:6" x14ac:dyDescent="0.25">
      <c r="B127" s="28" t="s">
        <v>12</v>
      </c>
      <c r="C127" s="9">
        <v>1865</v>
      </c>
      <c r="E127" t="s">
        <v>1223</v>
      </c>
      <c r="F127">
        <v>25</v>
      </c>
    </row>
    <row r="128" spans="2:6" x14ac:dyDescent="0.25">
      <c r="B128" s="28" t="s">
        <v>146</v>
      </c>
      <c r="C128" s="9">
        <v>39</v>
      </c>
      <c r="E128" t="s">
        <v>1084</v>
      </c>
      <c r="F128">
        <v>25</v>
      </c>
    </row>
    <row r="129" spans="2:6" x14ac:dyDescent="0.25">
      <c r="B129" s="28" t="s">
        <v>245</v>
      </c>
      <c r="C129" s="9">
        <v>31</v>
      </c>
      <c r="E129" t="s">
        <v>648</v>
      </c>
      <c r="F129">
        <v>24</v>
      </c>
    </row>
    <row r="130" spans="2:6" x14ac:dyDescent="0.25">
      <c r="B130" s="28" t="s">
        <v>152</v>
      </c>
      <c r="C130" s="9">
        <v>47</v>
      </c>
      <c r="E130" t="s">
        <v>115</v>
      </c>
      <c r="F130">
        <v>24</v>
      </c>
    </row>
    <row r="131" spans="2:6" x14ac:dyDescent="0.25">
      <c r="B131" s="28" t="s">
        <v>50</v>
      </c>
      <c r="C131" s="9">
        <v>499</v>
      </c>
      <c r="E131" t="s">
        <v>184</v>
      </c>
      <c r="F131">
        <v>23</v>
      </c>
    </row>
    <row r="132" spans="2:6" x14ac:dyDescent="0.25">
      <c r="B132" s="28" t="s">
        <v>672</v>
      </c>
      <c r="C132" s="9">
        <v>3</v>
      </c>
      <c r="E132" t="s">
        <v>1185</v>
      </c>
      <c r="F132">
        <v>22</v>
      </c>
    </row>
    <row r="133" spans="2:6" x14ac:dyDescent="0.25">
      <c r="B133" s="28" t="s">
        <v>1162</v>
      </c>
      <c r="C133" s="9">
        <v>28</v>
      </c>
      <c r="E133" t="s">
        <v>347</v>
      </c>
      <c r="F133">
        <v>21</v>
      </c>
    </row>
    <row r="134" spans="2:6" x14ac:dyDescent="0.25">
      <c r="B134" s="28" t="s">
        <v>220</v>
      </c>
      <c r="C134" s="9">
        <v>190</v>
      </c>
      <c r="E134" t="s">
        <v>1194</v>
      </c>
      <c r="F134">
        <v>21</v>
      </c>
    </row>
    <row r="135" spans="2:6" x14ac:dyDescent="0.25">
      <c r="B135" s="28" t="s">
        <v>529</v>
      </c>
      <c r="C135" s="9">
        <v>202</v>
      </c>
      <c r="E135" t="s">
        <v>1002</v>
      </c>
      <c r="F135">
        <v>18</v>
      </c>
    </row>
    <row r="136" spans="2:6" x14ac:dyDescent="0.25">
      <c r="B136" s="28" t="s">
        <v>341</v>
      </c>
      <c r="C136" s="9">
        <v>343</v>
      </c>
      <c r="E136" t="s">
        <v>948</v>
      </c>
      <c r="F136">
        <v>13</v>
      </c>
    </row>
    <row r="137" spans="2:6" x14ac:dyDescent="0.25">
      <c r="B137" s="28" t="s">
        <v>67</v>
      </c>
      <c r="C137" s="9">
        <v>457</v>
      </c>
      <c r="E137" t="s">
        <v>595</v>
      </c>
      <c r="F137">
        <v>12</v>
      </c>
    </row>
    <row r="138" spans="2:6" x14ac:dyDescent="0.25">
      <c r="B138" s="28" t="s">
        <v>1084</v>
      </c>
      <c r="C138" s="9">
        <v>25</v>
      </c>
      <c r="E138" t="s">
        <v>663</v>
      </c>
      <c r="F138">
        <v>11</v>
      </c>
    </row>
    <row r="139" spans="2:6" x14ac:dyDescent="0.25">
      <c r="B139" s="28" t="s">
        <v>179</v>
      </c>
      <c r="C139" s="9">
        <v>26</v>
      </c>
      <c r="E139" t="s">
        <v>949</v>
      </c>
      <c r="F139">
        <v>5</v>
      </c>
    </row>
    <row r="140" spans="2:6" x14ac:dyDescent="0.25">
      <c r="B140" s="28" t="s">
        <v>172</v>
      </c>
      <c r="C140" s="9">
        <v>30</v>
      </c>
      <c r="E140" t="s">
        <v>482</v>
      </c>
      <c r="F140">
        <v>4</v>
      </c>
    </row>
    <row r="141" spans="2:6" x14ac:dyDescent="0.25">
      <c r="B141" s="28" t="s">
        <v>292</v>
      </c>
      <c r="C141" s="9">
        <v>67</v>
      </c>
      <c r="E141" t="s">
        <v>672</v>
      </c>
      <c r="F141">
        <v>3</v>
      </c>
    </row>
    <row r="142" spans="2:6" x14ac:dyDescent="0.25">
      <c r="B142" s="28" t="s">
        <v>676</v>
      </c>
      <c r="C142" s="9">
        <v>102</v>
      </c>
      <c r="E142">
        <v>0</v>
      </c>
      <c r="F142">
        <v>0</v>
      </c>
    </row>
    <row r="143" spans="2:6" x14ac:dyDescent="0.25">
      <c r="B143" s="28" t="s">
        <v>1142</v>
      </c>
      <c r="C143" s="9">
        <v>39061</v>
      </c>
      <c r="F143">
        <f>SUM(F3:F142)</f>
        <v>39061</v>
      </c>
    </row>
  </sheetData>
  <sortState ref="E3:F142">
    <sortCondition descending="1" ref="F3:F142"/>
  </sortState>
  <hyperlinks>
    <hyperlink ref="C1" r:id="rId2" location="HOME!A1"/>
    <hyperlink ref="H1" r:id="rId3" location="HOME!A1" display="punteggi%20trofeo%20degli%20ulivi%202025%20GENERALI%202.xlsx#HOME!A1"/>
  </hyperlink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06"/>
  <sheetViews>
    <sheetView topLeftCell="F1" workbookViewId="0">
      <selection activeCell="I2" sqref="I2"/>
    </sheetView>
  </sheetViews>
  <sheetFormatPr defaultRowHeight="15" x14ac:dyDescent="0.25"/>
  <cols>
    <col min="1" max="1" width="31.85546875" hidden="1" customWidth="1"/>
    <col min="2" max="2" width="7.140625" hidden="1" customWidth="1"/>
    <col min="3" max="3" width="0" hidden="1" customWidth="1"/>
    <col min="4" max="4" width="51.7109375" hidden="1" customWidth="1"/>
    <col min="5" max="5" width="15.85546875" hidden="1" customWidth="1"/>
    <col min="7" max="7" width="51.7109375" bestFit="1" customWidth="1"/>
  </cols>
  <sheetData>
    <row r="2" spans="1:9" x14ac:dyDescent="0.25">
      <c r="I2" s="15" t="s">
        <v>1040</v>
      </c>
    </row>
    <row r="4" spans="1:9" x14ac:dyDescent="0.25">
      <c r="A4" s="21" t="s">
        <v>1143</v>
      </c>
      <c r="B4" s="21" t="s">
        <v>1144</v>
      </c>
      <c r="D4" s="27" t="s">
        <v>1141</v>
      </c>
      <c r="E4" t="s">
        <v>1145</v>
      </c>
      <c r="G4" s="21" t="s">
        <v>1143</v>
      </c>
      <c r="H4" s="21" t="s">
        <v>1144</v>
      </c>
    </row>
    <row r="5" spans="1:9" x14ac:dyDescent="0.25">
      <c r="A5" s="23" t="s">
        <v>1</v>
      </c>
      <c r="B5" s="24">
        <v>772</v>
      </c>
      <c r="D5" s="28" t="s">
        <v>748</v>
      </c>
      <c r="E5" s="9">
        <v>29</v>
      </c>
      <c r="G5" s="28" t="s">
        <v>80</v>
      </c>
      <c r="H5" s="9">
        <v>4008</v>
      </c>
    </row>
    <row r="6" spans="1:9" x14ac:dyDescent="0.25">
      <c r="A6" s="25" t="s">
        <v>27</v>
      </c>
      <c r="B6" s="26">
        <v>750</v>
      </c>
      <c r="D6" s="28" t="s">
        <v>943</v>
      </c>
      <c r="E6" s="9">
        <v>33</v>
      </c>
      <c r="G6" s="28" t="s">
        <v>1</v>
      </c>
      <c r="H6" s="9">
        <v>3326</v>
      </c>
    </row>
    <row r="7" spans="1:9" x14ac:dyDescent="0.25">
      <c r="A7" s="23" t="s">
        <v>16</v>
      </c>
      <c r="B7" s="24">
        <v>629</v>
      </c>
      <c r="D7" s="28" t="s">
        <v>804</v>
      </c>
      <c r="E7" s="9">
        <v>38</v>
      </c>
      <c r="G7" s="28" t="s">
        <v>127</v>
      </c>
      <c r="H7" s="9">
        <v>2952</v>
      </c>
    </row>
    <row r="8" spans="1:9" x14ac:dyDescent="0.25">
      <c r="A8" s="25" t="s">
        <v>80</v>
      </c>
      <c r="B8" s="26">
        <v>613</v>
      </c>
      <c r="D8" s="28" t="s">
        <v>915</v>
      </c>
      <c r="E8" s="9">
        <v>56</v>
      </c>
      <c r="G8" s="28" t="s">
        <v>12</v>
      </c>
      <c r="H8" s="9">
        <v>2375</v>
      </c>
    </row>
    <row r="9" spans="1:9" x14ac:dyDescent="0.25">
      <c r="A9" s="23" t="s">
        <v>12</v>
      </c>
      <c r="B9" s="24">
        <v>510</v>
      </c>
      <c r="D9" s="28" t="s">
        <v>1179</v>
      </c>
      <c r="E9" s="9">
        <v>25</v>
      </c>
      <c r="G9" s="28" t="s">
        <v>27</v>
      </c>
      <c r="H9" s="9">
        <v>1990</v>
      </c>
    </row>
    <row r="10" spans="1:9" x14ac:dyDescent="0.25">
      <c r="A10" s="25" t="s">
        <v>52</v>
      </c>
      <c r="B10" s="26">
        <v>348</v>
      </c>
      <c r="D10" s="28" t="s">
        <v>127</v>
      </c>
      <c r="E10" s="9">
        <v>2952</v>
      </c>
      <c r="G10" s="28" t="s">
        <v>289</v>
      </c>
      <c r="H10" s="9">
        <v>1694</v>
      </c>
    </row>
    <row r="11" spans="1:9" x14ac:dyDescent="0.25">
      <c r="A11" s="23" t="s">
        <v>127</v>
      </c>
      <c r="B11" s="24">
        <v>317</v>
      </c>
      <c r="D11" s="28" t="s">
        <v>947</v>
      </c>
      <c r="E11" s="9">
        <v>42</v>
      </c>
      <c r="G11" s="28" t="s">
        <v>52</v>
      </c>
      <c r="H11" s="9">
        <v>1445</v>
      </c>
    </row>
    <row r="12" spans="1:9" x14ac:dyDescent="0.25">
      <c r="A12" s="25" t="s">
        <v>43</v>
      </c>
      <c r="B12" s="26">
        <v>251</v>
      </c>
      <c r="D12" s="28" t="s">
        <v>43</v>
      </c>
      <c r="E12" s="9">
        <v>1376</v>
      </c>
      <c r="G12" s="28" t="s">
        <v>43</v>
      </c>
      <c r="H12" s="9">
        <v>1376</v>
      </c>
    </row>
    <row r="13" spans="1:9" x14ac:dyDescent="0.25">
      <c r="A13" s="23" t="s">
        <v>866</v>
      </c>
      <c r="B13" s="24">
        <v>179</v>
      </c>
      <c r="D13" s="28" t="s">
        <v>417</v>
      </c>
      <c r="E13" s="9">
        <v>93</v>
      </c>
      <c r="G13" s="28" t="s">
        <v>21</v>
      </c>
      <c r="H13" s="9">
        <v>1325</v>
      </c>
    </row>
    <row r="14" spans="1:9" x14ac:dyDescent="0.25">
      <c r="A14" s="25" t="s">
        <v>65</v>
      </c>
      <c r="B14" s="26">
        <v>154</v>
      </c>
      <c r="D14" s="28" t="s">
        <v>243</v>
      </c>
      <c r="E14" s="9">
        <v>63</v>
      </c>
      <c r="G14" s="28" t="s">
        <v>65</v>
      </c>
      <c r="H14" s="9">
        <v>1209</v>
      </c>
    </row>
    <row r="15" spans="1:9" x14ac:dyDescent="0.25">
      <c r="A15" s="23" t="s">
        <v>316</v>
      </c>
      <c r="B15" s="24">
        <v>146</v>
      </c>
      <c r="D15" s="28" t="s">
        <v>52</v>
      </c>
      <c r="E15" s="9">
        <v>1445</v>
      </c>
      <c r="G15" s="28" t="s">
        <v>192</v>
      </c>
      <c r="H15" s="9">
        <v>939</v>
      </c>
    </row>
    <row r="16" spans="1:9" x14ac:dyDescent="0.25">
      <c r="A16" s="25" t="s">
        <v>98</v>
      </c>
      <c r="B16" s="26">
        <v>128</v>
      </c>
      <c r="D16" s="28" t="s">
        <v>1001</v>
      </c>
      <c r="E16" s="9">
        <v>26</v>
      </c>
      <c r="G16" s="28" t="s">
        <v>16</v>
      </c>
      <c r="H16" s="9">
        <v>871</v>
      </c>
    </row>
    <row r="17" spans="1:8" x14ac:dyDescent="0.25">
      <c r="A17" s="23" t="s">
        <v>8</v>
      </c>
      <c r="B17" s="24">
        <v>119</v>
      </c>
      <c r="D17" s="28" t="s">
        <v>252</v>
      </c>
      <c r="E17" s="9">
        <v>103</v>
      </c>
      <c r="G17" s="28" t="s">
        <v>122</v>
      </c>
      <c r="H17" s="9">
        <v>869</v>
      </c>
    </row>
    <row r="18" spans="1:8" x14ac:dyDescent="0.25">
      <c r="A18" s="25" t="s">
        <v>67</v>
      </c>
      <c r="B18" s="26">
        <v>119</v>
      </c>
      <c r="D18" s="28" t="s">
        <v>852</v>
      </c>
      <c r="E18" s="9">
        <v>84</v>
      </c>
      <c r="G18" s="28" t="s">
        <v>29</v>
      </c>
      <c r="H18" s="9">
        <v>819</v>
      </c>
    </row>
    <row r="19" spans="1:8" x14ac:dyDescent="0.25">
      <c r="A19" s="23" t="s">
        <v>14</v>
      </c>
      <c r="B19" s="24">
        <v>117</v>
      </c>
      <c r="D19" s="28" t="s">
        <v>948</v>
      </c>
      <c r="E19" s="9">
        <v>13</v>
      </c>
      <c r="G19" s="28" t="s">
        <v>316</v>
      </c>
      <c r="H19" s="9">
        <v>761</v>
      </c>
    </row>
    <row r="20" spans="1:8" x14ac:dyDescent="0.25">
      <c r="A20" s="25" t="s">
        <v>945</v>
      </c>
      <c r="B20" s="26">
        <v>115</v>
      </c>
      <c r="D20" s="28" t="s">
        <v>374</v>
      </c>
      <c r="E20" s="9">
        <v>104</v>
      </c>
      <c r="G20" s="28" t="s">
        <v>18</v>
      </c>
      <c r="H20" s="9">
        <v>756</v>
      </c>
    </row>
    <row r="21" spans="1:8" x14ac:dyDescent="0.25">
      <c r="A21" s="23" t="s">
        <v>160</v>
      </c>
      <c r="B21" s="24">
        <v>109</v>
      </c>
      <c r="D21" s="28" t="s">
        <v>192</v>
      </c>
      <c r="E21" s="9">
        <v>939</v>
      </c>
      <c r="G21" s="28" t="s">
        <v>14</v>
      </c>
      <c r="H21" s="9">
        <v>749</v>
      </c>
    </row>
    <row r="22" spans="1:8" x14ac:dyDescent="0.25">
      <c r="A22" s="25" t="s">
        <v>122</v>
      </c>
      <c r="B22" s="26">
        <v>108</v>
      </c>
      <c r="D22" s="28" t="s">
        <v>333</v>
      </c>
      <c r="E22" s="9">
        <v>600</v>
      </c>
      <c r="G22" s="28" t="s">
        <v>58</v>
      </c>
      <c r="H22" s="9">
        <v>704</v>
      </c>
    </row>
    <row r="23" spans="1:8" x14ac:dyDescent="0.25">
      <c r="A23" s="23" t="s">
        <v>60</v>
      </c>
      <c r="B23" s="24">
        <v>107</v>
      </c>
      <c r="D23" s="28" t="s">
        <v>944</v>
      </c>
      <c r="E23" s="9">
        <v>31</v>
      </c>
      <c r="G23" s="28" t="s">
        <v>83</v>
      </c>
      <c r="H23" s="9">
        <v>656</v>
      </c>
    </row>
    <row r="24" spans="1:8" x14ac:dyDescent="0.25">
      <c r="A24" s="25" t="s">
        <v>50</v>
      </c>
      <c r="B24" s="26">
        <v>102</v>
      </c>
      <c r="D24" s="28" t="s">
        <v>946</v>
      </c>
      <c r="E24" s="9">
        <v>53</v>
      </c>
      <c r="G24" s="28" t="s">
        <v>50</v>
      </c>
      <c r="H24" s="9">
        <v>601</v>
      </c>
    </row>
    <row r="25" spans="1:8" x14ac:dyDescent="0.25">
      <c r="A25" s="23" t="s">
        <v>138</v>
      </c>
      <c r="B25" s="24">
        <v>89</v>
      </c>
      <c r="D25" s="28" t="s">
        <v>1185</v>
      </c>
      <c r="E25" s="9">
        <v>22</v>
      </c>
      <c r="G25" s="28" t="s">
        <v>333</v>
      </c>
      <c r="H25" s="9">
        <v>600</v>
      </c>
    </row>
    <row r="26" spans="1:8" x14ac:dyDescent="0.25">
      <c r="A26" s="25" t="s">
        <v>83</v>
      </c>
      <c r="B26" s="26">
        <v>83</v>
      </c>
      <c r="D26" s="28" t="s">
        <v>14</v>
      </c>
      <c r="E26" s="9">
        <v>749</v>
      </c>
      <c r="G26" s="28" t="s">
        <v>138</v>
      </c>
      <c r="H26" s="9">
        <v>595</v>
      </c>
    </row>
    <row r="27" spans="1:8" x14ac:dyDescent="0.25">
      <c r="A27" s="23" t="s">
        <v>10</v>
      </c>
      <c r="B27" s="24">
        <v>83</v>
      </c>
      <c r="D27" s="28" t="s">
        <v>250</v>
      </c>
      <c r="E27" s="9">
        <v>380</v>
      </c>
      <c r="G27" s="28" t="s">
        <v>67</v>
      </c>
      <c r="H27" s="9">
        <v>576</v>
      </c>
    </row>
    <row r="28" spans="1:8" x14ac:dyDescent="0.25">
      <c r="A28" s="25" t="s">
        <v>1096</v>
      </c>
      <c r="B28" s="26">
        <v>82</v>
      </c>
      <c r="D28" s="28" t="s">
        <v>297</v>
      </c>
      <c r="E28" s="9">
        <v>356</v>
      </c>
      <c r="G28" s="28" t="s">
        <v>98</v>
      </c>
      <c r="H28" s="9">
        <v>544</v>
      </c>
    </row>
    <row r="29" spans="1:8" x14ac:dyDescent="0.25">
      <c r="A29" s="23" t="s">
        <v>5</v>
      </c>
      <c r="B29" s="24">
        <v>77</v>
      </c>
      <c r="D29" s="28" t="s">
        <v>914</v>
      </c>
      <c r="E29" s="9">
        <v>129</v>
      </c>
      <c r="G29" s="28" t="s">
        <v>160</v>
      </c>
      <c r="H29" s="9">
        <v>504</v>
      </c>
    </row>
    <row r="30" spans="1:8" x14ac:dyDescent="0.25">
      <c r="A30" s="25" t="s">
        <v>31</v>
      </c>
      <c r="B30" s="26">
        <v>72</v>
      </c>
      <c r="D30" s="28" t="s">
        <v>569</v>
      </c>
      <c r="E30" s="9">
        <v>57</v>
      </c>
      <c r="G30" s="28" t="s">
        <v>866</v>
      </c>
      <c r="H30" s="9">
        <v>496</v>
      </c>
    </row>
    <row r="31" spans="1:8" x14ac:dyDescent="0.25">
      <c r="A31" s="23" t="s">
        <v>76</v>
      </c>
      <c r="B31" s="24">
        <v>64</v>
      </c>
      <c r="D31" s="28" t="s">
        <v>1123</v>
      </c>
      <c r="E31" s="9">
        <v>25</v>
      </c>
      <c r="G31" s="28" t="s">
        <v>579</v>
      </c>
      <c r="H31" s="9">
        <v>478</v>
      </c>
    </row>
    <row r="32" spans="1:8" x14ac:dyDescent="0.25">
      <c r="A32" s="25" t="s">
        <v>213</v>
      </c>
      <c r="B32" s="26">
        <v>60</v>
      </c>
      <c r="D32" s="28" t="s">
        <v>350</v>
      </c>
      <c r="E32" s="9">
        <v>157</v>
      </c>
      <c r="G32" s="28" t="s">
        <v>76</v>
      </c>
      <c r="H32" s="9">
        <v>410</v>
      </c>
    </row>
    <row r="33" spans="1:8" x14ac:dyDescent="0.25">
      <c r="A33" s="23" t="s">
        <v>88</v>
      </c>
      <c r="B33" s="24">
        <v>57</v>
      </c>
      <c r="D33" s="28" t="s">
        <v>913</v>
      </c>
      <c r="E33" s="9">
        <v>41</v>
      </c>
      <c r="G33" s="28" t="s">
        <v>10</v>
      </c>
      <c r="H33" s="9">
        <v>410</v>
      </c>
    </row>
    <row r="34" spans="1:8" x14ac:dyDescent="0.25">
      <c r="A34" s="25" t="s">
        <v>58</v>
      </c>
      <c r="B34" s="26">
        <v>56</v>
      </c>
      <c r="D34" s="28" t="s">
        <v>218</v>
      </c>
      <c r="E34" s="9">
        <v>317</v>
      </c>
      <c r="G34" s="28" t="s">
        <v>386</v>
      </c>
      <c r="H34" s="9">
        <v>407</v>
      </c>
    </row>
    <row r="35" spans="1:8" x14ac:dyDescent="0.25">
      <c r="A35" s="23" t="s">
        <v>29</v>
      </c>
      <c r="B35" s="24">
        <v>56</v>
      </c>
      <c r="D35" s="28" t="s">
        <v>5</v>
      </c>
      <c r="E35" s="9">
        <v>196</v>
      </c>
      <c r="G35" s="28" t="s">
        <v>250</v>
      </c>
      <c r="H35" s="9">
        <v>380</v>
      </c>
    </row>
    <row r="36" spans="1:8" x14ac:dyDescent="0.25">
      <c r="A36" s="25" t="s">
        <v>38</v>
      </c>
      <c r="B36" s="26">
        <v>55</v>
      </c>
      <c r="D36" s="28" t="s">
        <v>1223</v>
      </c>
      <c r="E36" s="9">
        <v>25</v>
      </c>
      <c r="G36" s="28" t="s">
        <v>60</v>
      </c>
      <c r="H36" s="9">
        <v>377</v>
      </c>
    </row>
    <row r="37" spans="1:8" x14ac:dyDescent="0.25">
      <c r="A37" s="23" t="s">
        <v>865</v>
      </c>
      <c r="B37" s="24">
        <v>55</v>
      </c>
      <c r="D37" s="28" t="s">
        <v>18</v>
      </c>
      <c r="E37" s="9">
        <v>756</v>
      </c>
      <c r="G37" s="28" t="s">
        <v>130</v>
      </c>
      <c r="H37" s="9">
        <v>368</v>
      </c>
    </row>
    <row r="38" spans="1:8" x14ac:dyDescent="0.25">
      <c r="A38" s="25" t="s">
        <v>21</v>
      </c>
      <c r="B38" s="26">
        <v>54</v>
      </c>
      <c r="D38" s="28" t="s">
        <v>555</v>
      </c>
      <c r="E38" s="9">
        <v>66</v>
      </c>
      <c r="G38" s="28" t="s">
        <v>297</v>
      </c>
      <c r="H38" s="9">
        <v>356</v>
      </c>
    </row>
    <row r="39" spans="1:8" x14ac:dyDescent="0.25">
      <c r="A39" s="23" t="s">
        <v>727</v>
      </c>
      <c r="B39" s="24">
        <v>49</v>
      </c>
      <c r="D39" s="28" t="s">
        <v>36</v>
      </c>
      <c r="E39" s="9">
        <v>86</v>
      </c>
      <c r="G39" s="28" t="s">
        <v>8</v>
      </c>
      <c r="H39" s="9">
        <v>356</v>
      </c>
    </row>
    <row r="40" spans="1:8" x14ac:dyDescent="0.25">
      <c r="A40" s="25" t="s">
        <v>63</v>
      </c>
      <c r="B40" s="26">
        <v>43</v>
      </c>
      <c r="D40" s="28" t="s">
        <v>759</v>
      </c>
      <c r="E40" s="9">
        <v>126</v>
      </c>
      <c r="G40" s="28" t="s">
        <v>341</v>
      </c>
      <c r="H40" s="9">
        <v>343</v>
      </c>
    </row>
    <row r="41" spans="1:8" x14ac:dyDescent="0.25">
      <c r="A41" s="23" t="s">
        <v>90</v>
      </c>
      <c r="B41" s="24">
        <v>31</v>
      </c>
      <c r="D41" s="28" t="s">
        <v>231</v>
      </c>
      <c r="E41" s="9">
        <v>60</v>
      </c>
      <c r="G41" s="28" t="s">
        <v>213</v>
      </c>
      <c r="H41" s="9">
        <v>342</v>
      </c>
    </row>
    <row r="42" spans="1:8" x14ac:dyDescent="0.25">
      <c r="A42" s="25" t="s">
        <v>146</v>
      </c>
      <c r="B42" s="26">
        <v>31</v>
      </c>
      <c r="D42" s="28" t="s">
        <v>840</v>
      </c>
      <c r="E42" s="9">
        <v>29</v>
      </c>
      <c r="G42" s="28" t="s">
        <v>357</v>
      </c>
      <c r="H42" s="9">
        <v>323</v>
      </c>
    </row>
    <row r="43" spans="1:8" x14ac:dyDescent="0.25">
      <c r="A43" s="23" t="s">
        <v>852</v>
      </c>
      <c r="B43" s="24">
        <v>30</v>
      </c>
      <c r="D43" s="28" t="s">
        <v>617</v>
      </c>
      <c r="E43" s="9">
        <v>83</v>
      </c>
      <c r="G43" s="28" t="s">
        <v>254</v>
      </c>
      <c r="H43" s="9">
        <v>320</v>
      </c>
    </row>
    <row r="44" spans="1:8" x14ac:dyDescent="0.25">
      <c r="A44" s="25" t="s">
        <v>297</v>
      </c>
      <c r="B44" s="26">
        <v>30</v>
      </c>
      <c r="D44" s="28" t="s">
        <v>73</v>
      </c>
      <c r="E44" s="9">
        <v>135</v>
      </c>
      <c r="G44" s="28" t="s">
        <v>218</v>
      </c>
      <c r="H44" s="9">
        <v>317</v>
      </c>
    </row>
    <row r="45" spans="1:8" x14ac:dyDescent="0.25">
      <c r="A45" s="23" t="s">
        <v>569</v>
      </c>
      <c r="B45" s="24">
        <v>30</v>
      </c>
      <c r="D45" s="28" t="s">
        <v>176</v>
      </c>
      <c r="E45" s="9">
        <v>28</v>
      </c>
      <c r="G45" s="28" t="s">
        <v>1096</v>
      </c>
      <c r="H45" s="9">
        <v>294</v>
      </c>
    </row>
    <row r="46" spans="1:8" x14ac:dyDescent="0.25">
      <c r="A46" s="25" t="s">
        <v>92</v>
      </c>
      <c r="B46" s="26">
        <v>30</v>
      </c>
      <c r="D46" s="28" t="s">
        <v>92</v>
      </c>
      <c r="E46" s="9">
        <v>163</v>
      </c>
      <c r="G46" s="28" t="s">
        <v>1073</v>
      </c>
      <c r="H46" s="9">
        <v>254</v>
      </c>
    </row>
    <row r="47" spans="1:8" x14ac:dyDescent="0.25">
      <c r="A47" s="23" t="s">
        <v>876</v>
      </c>
      <c r="B47" s="24">
        <v>30</v>
      </c>
      <c r="D47" s="28" t="s">
        <v>70</v>
      </c>
      <c r="E47" s="9">
        <v>91</v>
      </c>
      <c r="G47" s="28" t="s">
        <v>310</v>
      </c>
      <c r="H47" s="9">
        <v>247</v>
      </c>
    </row>
    <row r="48" spans="1:8" x14ac:dyDescent="0.25">
      <c r="A48" s="25" t="s">
        <v>152</v>
      </c>
      <c r="B48" s="26">
        <v>30</v>
      </c>
      <c r="D48" s="28" t="s">
        <v>289</v>
      </c>
      <c r="E48" s="9">
        <v>1694</v>
      </c>
      <c r="G48" s="28" t="s">
        <v>88</v>
      </c>
      <c r="H48" s="9">
        <v>235</v>
      </c>
    </row>
    <row r="49" spans="1:8" x14ac:dyDescent="0.25">
      <c r="A49" s="23" t="s">
        <v>130</v>
      </c>
      <c r="B49" s="24">
        <v>29</v>
      </c>
      <c r="D49" s="28" t="s">
        <v>63</v>
      </c>
      <c r="E49" s="9">
        <v>122</v>
      </c>
      <c r="G49" s="28" t="s">
        <v>529</v>
      </c>
      <c r="H49" s="9">
        <v>202</v>
      </c>
    </row>
    <row r="50" spans="1:8" x14ac:dyDescent="0.25">
      <c r="A50" s="25" t="s">
        <v>25</v>
      </c>
      <c r="B50" s="26">
        <v>28</v>
      </c>
      <c r="D50" s="28" t="s">
        <v>31</v>
      </c>
      <c r="E50" s="9">
        <v>141</v>
      </c>
      <c r="G50" s="28" t="s">
        <v>5</v>
      </c>
      <c r="H50" s="9">
        <v>196</v>
      </c>
    </row>
    <row r="51" spans="1:8" x14ac:dyDescent="0.25">
      <c r="A51" s="23" t="s">
        <v>858</v>
      </c>
      <c r="B51" s="24">
        <v>28</v>
      </c>
      <c r="D51" s="28" t="s">
        <v>65</v>
      </c>
      <c r="E51" s="9">
        <v>1209</v>
      </c>
      <c r="G51" s="28" t="s">
        <v>220</v>
      </c>
      <c r="H51" s="9">
        <v>190</v>
      </c>
    </row>
    <row r="52" spans="1:8" x14ac:dyDescent="0.25">
      <c r="A52" s="25" t="s">
        <v>386</v>
      </c>
      <c r="B52" s="26">
        <v>27</v>
      </c>
      <c r="D52" s="28" t="s">
        <v>310</v>
      </c>
      <c r="E52" s="9">
        <v>247</v>
      </c>
      <c r="G52" s="28" t="s">
        <v>181</v>
      </c>
      <c r="H52" s="9">
        <v>186</v>
      </c>
    </row>
    <row r="53" spans="1:8" x14ac:dyDescent="0.25">
      <c r="A53" s="23" t="s">
        <v>96</v>
      </c>
      <c r="B53" s="24">
        <v>27</v>
      </c>
      <c r="D53" s="28" t="s">
        <v>282</v>
      </c>
      <c r="E53" s="9">
        <v>73</v>
      </c>
      <c r="G53" s="28" t="s">
        <v>233</v>
      </c>
      <c r="H53" s="9">
        <v>178</v>
      </c>
    </row>
    <row r="54" spans="1:8" x14ac:dyDescent="0.25">
      <c r="A54" s="25" t="s">
        <v>1170</v>
      </c>
      <c r="B54" s="26">
        <v>27</v>
      </c>
      <c r="D54" s="28" t="s">
        <v>987</v>
      </c>
      <c r="E54" s="9">
        <v>30</v>
      </c>
      <c r="G54" s="28" t="s">
        <v>398</v>
      </c>
      <c r="H54" s="9">
        <v>175</v>
      </c>
    </row>
    <row r="55" spans="1:8" x14ac:dyDescent="0.25">
      <c r="A55" s="23" t="s">
        <v>192</v>
      </c>
      <c r="B55" s="24">
        <v>26</v>
      </c>
      <c r="D55" s="28" t="s">
        <v>386</v>
      </c>
      <c r="E55" s="9">
        <v>407</v>
      </c>
      <c r="G55" s="28" t="s">
        <v>204</v>
      </c>
      <c r="H55" s="9">
        <v>173</v>
      </c>
    </row>
    <row r="56" spans="1:8" x14ac:dyDescent="0.25">
      <c r="A56" s="25" t="s">
        <v>45</v>
      </c>
      <c r="B56" s="26">
        <v>26</v>
      </c>
      <c r="D56" s="28" t="s">
        <v>482</v>
      </c>
      <c r="E56" s="9">
        <v>4</v>
      </c>
      <c r="G56" s="28" t="s">
        <v>945</v>
      </c>
      <c r="H56" s="9">
        <v>170</v>
      </c>
    </row>
    <row r="57" spans="1:8" x14ac:dyDescent="0.25">
      <c r="A57" s="23" t="s">
        <v>1179</v>
      </c>
      <c r="B57" s="24">
        <v>25</v>
      </c>
      <c r="D57" s="28" t="s">
        <v>294</v>
      </c>
      <c r="E57" s="9">
        <v>66</v>
      </c>
      <c r="G57" s="28" t="s">
        <v>92</v>
      </c>
      <c r="H57" s="9">
        <v>163</v>
      </c>
    </row>
    <row r="58" spans="1:8" x14ac:dyDescent="0.25">
      <c r="A58" s="25" t="s">
        <v>18</v>
      </c>
      <c r="B58" s="26">
        <v>25</v>
      </c>
      <c r="D58" s="28" t="s">
        <v>21</v>
      </c>
      <c r="E58" s="9">
        <v>1325</v>
      </c>
      <c r="G58" s="28" t="s">
        <v>350</v>
      </c>
      <c r="H58" s="9">
        <v>157</v>
      </c>
    </row>
    <row r="59" spans="1:8" x14ac:dyDescent="0.25">
      <c r="A59" s="23" t="s">
        <v>33</v>
      </c>
      <c r="B59" s="24">
        <v>24</v>
      </c>
      <c r="D59" s="28" t="s">
        <v>648</v>
      </c>
      <c r="E59" s="9">
        <v>24</v>
      </c>
      <c r="G59" s="28" t="s">
        <v>390</v>
      </c>
      <c r="H59" s="9">
        <v>152</v>
      </c>
    </row>
    <row r="60" spans="1:8" x14ac:dyDescent="0.25">
      <c r="A60" s="25" t="s">
        <v>1162</v>
      </c>
      <c r="B60" s="26">
        <v>24</v>
      </c>
      <c r="D60" s="28" t="s">
        <v>347</v>
      </c>
      <c r="E60" s="9">
        <v>21</v>
      </c>
      <c r="G60" s="28" t="s">
        <v>265</v>
      </c>
      <c r="H60" s="9">
        <v>143</v>
      </c>
    </row>
    <row r="61" spans="1:8" x14ac:dyDescent="0.25">
      <c r="A61" s="23" t="s">
        <v>1055</v>
      </c>
      <c r="B61" s="24">
        <v>23</v>
      </c>
      <c r="D61" s="28" t="s">
        <v>539</v>
      </c>
      <c r="E61" s="9">
        <v>55</v>
      </c>
      <c r="G61" s="28" t="s">
        <v>31</v>
      </c>
      <c r="H61" s="9">
        <v>141</v>
      </c>
    </row>
    <row r="62" spans="1:8" x14ac:dyDescent="0.25">
      <c r="A62" s="25" t="s">
        <v>36</v>
      </c>
      <c r="B62" s="26">
        <v>22</v>
      </c>
      <c r="D62" s="28" t="s">
        <v>96</v>
      </c>
      <c r="E62" s="9">
        <v>96</v>
      </c>
      <c r="G62" s="28" t="s">
        <v>441</v>
      </c>
      <c r="H62" s="9">
        <v>141</v>
      </c>
    </row>
    <row r="63" spans="1:8" x14ac:dyDescent="0.25">
      <c r="A63" s="23" t="s">
        <v>333</v>
      </c>
      <c r="B63" s="24">
        <v>19</v>
      </c>
      <c r="D63" s="28" t="s">
        <v>892</v>
      </c>
      <c r="E63" s="9">
        <v>67</v>
      </c>
      <c r="G63" s="28" t="s">
        <v>327</v>
      </c>
      <c r="H63" s="9">
        <v>140</v>
      </c>
    </row>
    <row r="64" spans="1:8" x14ac:dyDescent="0.25">
      <c r="A64" s="25" t="s">
        <v>70</v>
      </c>
      <c r="B64" s="26">
        <v>19</v>
      </c>
      <c r="D64" s="28" t="s">
        <v>16</v>
      </c>
      <c r="E64" s="9">
        <v>871</v>
      </c>
      <c r="G64" s="28" t="s">
        <v>73</v>
      </c>
      <c r="H64" s="9">
        <v>135</v>
      </c>
    </row>
    <row r="65" spans="1:8" x14ac:dyDescent="0.25">
      <c r="A65" s="23" t="s">
        <v>73</v>
      </c>
      <c r="B65" s="24">
        <v>17</v>
      </c>
      <c r="D65" s="28" t="s">
        <v>254</v>
      </c>
      <c r="E65" s="9">
        <v>320</v>
      </c>
      <c r="G65" s="28" t="s">
        <v>865</v>
      </c>
      <c r="H65" s="9">
        <v>134</v>
      </c>
    </row>
    <row r="66" spans="1:8" x14ac:dyDescent="0.25">
      <c r="A66" s="25" t="s">
        <v>144</v>
      </c>
      <c r="B66" s="26">
        <v>17</v>
      </c>
      <c r="D66" s="28" t="s">
        <v>595</v>
      </c>
      <c r="E66" s="9">
        <v>12</v>
      </c>
      <c r="G66" s="28" t="s">
        <v>727</v>
      </c>
      <c r="H66" s="9">
        <v>133</v>
      </c>
    </row>
    <row r="67" spans="1:8" x14ac:dyDescent="0.25">
      <c r="A67" s="23" t="s">
        <v>115</v>
      </c>
      <c r="B67" s="24">
        <v>10</v>
      </c>
      <c r="D67" s="28" t="s">
        <v>398</v>
      </c>
      <c r="E67" s="9">
        <v>175</v>
      </c>
      <c r="G67" s="28" t="s">
        <v>914</v>
      </c>
      <c r="H67" s="9">
        <v>129</v>
      </c>
    </row>
    <row r="68" spans="1:8" x14ac:dyDescent="0.25">
      <c r="A68" s="25" t="s">
        <v>80</v>
      </c>
      <c r="B68" s="26">
        <v>3395</v>
      </c>
      <c r="D68" s="28" t="s">
        <v>735</v>
      </c>
      <c r="E68" s="9">
        <v>41</v>
      </c>
      <c r="G68" s="28" t="s">
        <v>759</v>
      </c>
      <c r="H68" s="9">
        <v>126</v>
      </c>
    </row>
    <row r="69" spans="1:8" x14ac:dyDescent="0.25">
      <c r="A69" s="23" t="s">
        <v>127</v>
      </c>
      <c r="B69" s="24">
        <v>2635</v>
      </c>
      <c r="D69" s="28" t="s">
        <v>38</v>
      </c>
      <c r="E69" s="9">
        <v>55</v>
      </c>
      <c r="G69" s="28" t="s">
        <v>63</v>
      </c>
      <c r="H69" s="9">
        <v>122</v>
      </c>
    </row>
    <row r="70" spans="1:8" x14ac:dyDescent="0.25">
      <c r="A70" s="25" t="s">
        <v>1</v>
      </c>
      <c r="B70" s="26">
        <v>2554</v>
      </c>
      <c r="D70" s="28" t="s">
        <v>876</v>
      </c>
      <c r="E70" s="9">
        <v>30</v>
      </c>
      <c r="G70" s="28" t="s">
        <v>227</v>
      </c>
      <c r="H70" s="9">
        <v>106</v>
      </c>
    </row>
    <row r="71" spans="1:8" x14ac:dyDescent="0.25">
      <c r="A71" s="23" t="s">
        <v>12</v>
      </c>
      <c r="B71" s="24">
        <v>1865</v>
      </c>
      <c r="D71" s="28" t="s">
        <v>130</v>
      </c>
      <c r="E71" s="9">
        <v>368</v>
      </c>
      <c r="G71" s="28" t="s">
        <v>374</v>
      </c>
      <c r="H71" s="9">
        <v>104</v>
      </c>
    </row>
    <row r="72" spans="1:8" x14ac:dyDescent="0.25">
      <c r="A72" s="25" t="s">
        <v>289</v>
      </c>
      <c r="B72" s="26">
        <v>1694</v>
      </c>
      <c r="D72" s="28" t="s">
        <v>115</v>
      </c>
      <c r="E72" s="9">
        <v>34</v>
      </c>
      <c r="G72" s="28" t="s">
        <v>252</v>
      </c>
      <c r="H72" s="9">
        <v>103</v>
      </c>
    </row>
    <row r="73" spans="1:8" x14ac:dyDescent="0.25">
      <c r="A73" s="23" t="s">
        <v>21</v>
      </c>
      <c r="B73" s="24">
        <v>1271</v>
      </c>
      <c r="D73" s="28" t="s">
        <v>327</v>
      </c>
      <c r="E73" s="9">
        <v>140</v>
      </c>
      <c r="G73" s="28" t="s">
        <v>376</v>
      </c>
      <c r="H73" s="9">
        <v>103</v>
      </c>
    </row>
    <row r="74" spans="1:8" x14ac:dyDescent="0.25">
      <c r="A74" s="25" t="s">
        <v>27</v>
      </c>
      <c r="B74" s="26">
        <v>1240</v>
      </c>
      <c r="D74" s="28" t="s">
        <v>696</v>
      </c>
      <c r="E74" s="9">
        <v>78</v>
      </c>
      <c r="G74" s="28" t="s">
        <v>286</v>
      </c>
      <c r="H74" s="9">
        <v>103</v>
      </c>
    </row>
    <row r="75" spans="1:8" x14ac:dyDescent="0.25">
      <c r="A75" s="23" t="s">
        <v>43</v>
      </c>
      <c r="B75" s="24">
        <v>1125</v>
      </c>
      <c r="D75" s="28" t="s">
        <v>502</v>
      </c>
      <c r="E75" s="9">
        <v>88</v>
      </c>
      <c r="G75" s="28" t="s">
        <v>589</v>
      </c>
      <c r="H75" s="9">
        <v>102</v>
      </c>
    </row>
    <row r="76" spans="1:8" x14ac:dyDescent="0.25">
      <c r="A76" s="25" t="s">
        <v>52</v>
      </c>
      <c r="B76" s="26">
        <v>1097</v>
      </c>
      <c r="D76" s="28" t="s">
        <v>579</v>
      </c>
      <c r="E76" s="9">
        <v>478</v>
      </c>
      <c r="G76" s="28" t="s">
        <v>676</v>
      </c>
      <c r="H76" s="9">
        <v>102</v>
      </c>
    </row>
    <row r="77" spans="1:8" x14ac:dyDescent="0.25">
      <c r="A77" s="23" t="s">
        <v>65</v>
      </c>
      <c r="B77" s="24">
        <v>1055</v>
      </c>
      <c r="D77" s="28" t="s">
        <v>663</v>
      </c>
      <c r="E77" s="9">
        <v>11</v>
      </c>
      <c r="G77" s="28" t="s">
        <v>96</v>
      </c>
      <c r="H77" s="9">
        <v>96</v>
      </c>
    </row>
    <row r="78" spans="1:8" x14ac:dyDescent="0.25">
      <c r="A78" s="25" t="s">
        <v>192</v>
      </c>
      <c r="B78" s="26">
        <v>913</v>
      </c>
      <c r="D78" s="28" t="s">
        <v>138</v>
      </c>
      <c r="E78" s="9">
        <v>595</v>
      </c>
      <c r="G78" s="28" t="s">
        <v>417</v>
      </c>
      <c r="H78" s="9">
        <v>93</v>
      </c>
    </row>
    <row r="79" spans="1:8" x14ac:dyDescent="0.25">
      <c r="A79" s="23" t="s">
        <v>29</v>
      </c>
      <c r="B79" s="24">
        <v>763</v>
      </c>
      <c r="D79" s="28" t="s">
        <v>1</v>
      </c>
      <c r="E79" s="9">
        <v>3326</v>
      </c>
      <c r="G79" s="28" t="s">
        <v>70</v>
      </c>
      <c r="H79" s="9">
        <v>91</v>
      </c>
    </row>
    <row r="80" spans="1:8" x14ac:dyDescent="0.25">
      <c r="A80" s="25" t="s">
        <v>122</v>
      </c>
      <c r="B80" s="26">
        <v>761</v>
      </c>
      <c r="D80" s="28" t="s">
        <v>27</v>
      </c>
      <c r="E80" s="9">
        <v>1990</v>
      </c>
      <c r="G80" s="28" t="s">
        <v>502</v>
      </c>
      <c r="H80" s="9">
        <v>88</v>
      </c>
    </row>
    <row r="81" spans="1:8" x14ac:dyDescent="0.25">
      <c r="A81" s="23" t="s">
        <v>18</v>
      </c>
      <c r="B81" s="24">
        <v>731</v>
      </c>
      <c r="D81" s="28" t="s">
        <v>76</v>
      </c>
      <c r="E81" s="9">
        <v>410</v>
      </c>
      <c r="G81" s="28" t="s">
        <v>36</v>
      </c>
      <c r="H81" s="9">
        <v>86</v>
      </c>
    </row>
    <row r="82" spans="1:8" x14ac:dyDescent="0.25">
      <c r="A82" s="25" t="s">
        <v>58</v>
      </c>
      <c r="B82" s="26">
        <v>648</v>
      </c>
      <c r="D82" s="28" t="s">
        <v>227</v>
      </c>
      <c r="E82" s="9">
        <v>106</v>
      </c>
      <c r="G82" s="28" t="s">
        <v>396</v>
      </c>
      <c r="H82" s="9">
        <v>86</v>
      </c>
    </row>
    <row r="83" spans="1:8" x14ac:dyDescent="0.25">
      <c r="A83" s="23" t="s">
        <v>14</v>
      </c>
      <c r="B83" s="24">
        <v>632</v>
      </c>
      <c r="D83" s="28" t="s">
        <v>184</v>
      </c>
      <c r="E83" s="9">
        <v>23</v>
      </c>
      <c r="G83" s="28" t="s">
        <v>852</v>
      </c>
      <c r="H83" s="9">
        <v>84</v>
      </c>
    </row>
    <row r="84" spans="1:8" x14ac:dyDescent="0.25">
      <c r="A84" s="25" t="s">
        <v>316</v>
      </c>
      <c r="B84" s="26">
        <v>615</v>
      </c>
      <c r="D84" s="28" t="s">
        <v>866</v>
      </c>
      <c r="E84" s="9">
        <v>496</v>
      </c>
      <c r="G84" s="28" t="s">
        <v>617</v>
      </c>
      <c r="H84" s="9">
        <v>83</v>
      </c>
    </row>
    <row r="85" spans="1:8" x14ac:dyDescent="0.25">
      <c r="A85" s="23" t="s">
        <v>333</v>
      </c>
      <c r="B85" s="24">
        <v>581</v>
      </c>
      <c r="D85" s="28" t="s">
        <v>900</v>
      </c>
      <c r="E85" s="9">
        <v>54</v>
      </c>
      <c r="G85" s="28" t="s">
        <v>508</v>
      </c>
      <c r="H85" s="9">
        <v>83</v>
      </c>
    </row>
    <row r="86" spans="1:8" x14ac:dyDescent="0.25">
      <c r="A86" s="25" t="s">
        <v>83</v>
      </c>
      <c r="B86" s="26">
        <v>573</v>
      </c>
      <c r="D86" s="28" t="s">
        <v>1002</v>
      </c>
      <c r="E86" s="9">
        <v>18</v>
      </c>
      <c r="G86" s="28" t="s">
        <v>271</v>
      </c>
      <c r="H86" s="9">
        <v>80</v>
      </c>
    </row>
    <row r="87" spans="1:8" x14ac:dyDescent="0.25">
      <c r="A87" s="23" t="s">
        <v>138</v>
      </c>
      <c r="B87" s="24">
        <v>506</v>
      </c>
      <c r="D87" s="28" t="s">
        <v>80</v>
      </c>
      <c r="E87" s="9">
        <v>4008</v>
      </c>
      <c r="G87" s="28" t="s">
        <v>308</v>
      </c>
      <c r="H87" s="9">
        <v>80</v>
      </c>
    </row>
    <row r="88" spans="1:8" x14ac:dyDescent="0.25">
      <c r="A88" s="25" t="s">
        <v>50</v>
      </c>
      <c r="B88" s="26">
        <v>499</v>
      </c>
      <c r="D88" s="28" t="s">
        <v>1075</v>
      </c>
      <c r="E88" s="9">
        <v>64</v>
      </c>
      <c r="G88" s="28" t="s">
        <v>696</v>
      </c>
      <c r="H88" s="9">
        <v>78</v>
      </c>
    </row>
    <row r="89" spans="1:8" x14ac:dyDescent="0.25">
      <c r="A89" s="23" t="s">
        <v>579</v>
      </c>
      <c r="B89" s="24">
        <v>478</v>
      </c>
      <c r="D89" s="28" t="s">
        <v>189</v>
      </c>
      <c r="E89" s="9">
        <v>54</v>
      </c>
      <c r="G89" s="28" t="s">
        <v>152</v>
      </c>
      <c r="H89" s="9">
        <v>77</v>
      </c>
    </row>
    <row r="90" spans="1:8" x14ac:dyDescent="0.25">
      <c r="A90" s="25" t="s">
        <v>67</v>
      </c>
      <c r="B90" s="26">
        <v>457</v>
      </c>
      <c r="D90" s="28" t="s">
        <v>181</v>
      </c>
      <c r="E90" s="9">
        <v>186</v>
      </c>
      <c r="G90" s="28" t="s">
        <v>282</v>
      </c>
      <c r="H90" s="9">
        <v>73</v>
      </c>
    </row>
    <row r="91" spans="1:8" x14ac:dyDescent="0.25">
      <c r="A91" s="23" t="s">
        <v>98</v>
      </c>
      <c r="B91" s="24">
        <v>416</v>
      </c>
      <c r="D91" s="28" t="s">
        <v>508</v>
      </c>
      <c r="E91" s="9">
        <v>83</v>
      </c>
      <c r="G91" s="28" t="s">
        <v>146</v>
      </c>
      <c r="H91" s="9">
        <v>70</v>
      </c>
    </row>
    <row r="92" spans="1:8" x14ac:dyDescent="0.25">
      <c r="A92" s="25" t="s">
        <v>160</v>
      </c>
      <c r="B92" s="26">
        <v>395</v>
      </c>
      <c r="D92" s="28" t="s">
        <v>98</v>
      </c>
      <c r="E92" s="9">
        <v>544</v>
      </c>
      <c r="G92" s="28" t="s">
        <v>1170</v>
      </c>
      <c r="H92" s="9">
        <v>68</v>
      </c>
    </row>
    <row r="93" spans="1:8" x14ac:dyDescent="0.25">
      <c r="A93" s="23" t="s">
        <v>250</v>
      </c>
      <c r="B93" s="24">
        <v>380</v>
      </c>
      <c r="D93" s="28" t="s">
        <v>865</v>
      </c>
      <c r="E93" s="9">
        <v>134</v>
      </c>
      <c r="G93" s="28" t="s">
        <v>892</v>
      </c>
      <c r="H93" s="9">
        <v>67</v>
      </c>
    </row>
    <row r="94" spans="1:8" x14ac:dyDescent="0.25">
      <c r="A94" s="25" t="s">
        <v>386</v>
      </c>
      <c r="B94" s="26">
        <v>380</v>
      </c>
      <c r="D94" s="28" t="s">
        <v>652</v>
      </c>
      <c r="E94" s="9">
        <v>55</v>
      </c>
      <c r="G94" s="28" t="s">
        <v>292</v>
      </c>
      <c r="H94" s="9">
        <v>67</v>
      </c>
    </row>
    <row r="95" spans="1:8" x14ac:dyDescent="0.25">
      <c r="A95" s="23" t="s">
        <v>76</v>
      </c>
      <c r="B95" s="24">
        <v>346</v>
      </c>
      <c r="D95" s="28" t="s">
        <v>916</v>
      </c>
      <c r="E95" s="9">
        <v>33</v>
      </c>
      <c r="G95" s="28" t="s">
        <v>555</v>
      </c>
      <c r="H95" s="9">
        <v>66</v>
      </c>
    </row>
    <row r="96" spans="1:8" x14ac:dyDescent="0.25">
      <c r="A96" s="25" t="s">
        <v>341</v>
      </c>
      <c r="B96" s="26">
        <v>343</v>
      </c>
      <c r="D96" s="28" t="s">
        <v>144</v>
      </c>
      <c r="E96" s="9">
        <v>17</v>
      </c>
      <c r="G96" s="28" t="s">
        <v>294</v>
      </c>
      <c r="H96" s="9">
        <v>66</v>
      </c>
    </row>
    <row r="97" spans="1:8" x14ac:dyDescent="0.25">
      <c r="A97" s="23" t="s">
        <v>130</v>
      </c>
      <c r="B97" s="24">
        <v>339</v>
      </c>
      <c r="D97" s="28" t="s">
        <v>1194</v>
      </c>
      <c r="E97" s="9">
        <v>21</v>
      </c>
      <c r="G97" s="28" t="s">
        <v>1075</v>
      </c>
      <c r="H97" s="9">
        <v>64</v>
      </c>
    </row>
    <row r="98" spans="1:8" x14ac:dyDescent="0.25">
      <c r="A98" s="25" t="s">
        <v>10</v>
      </c>
      <c r="B98" s="26">
        <v>327</v>
      </c>
      <c r="D98" s="28" t="s">
        <v>1000</v>
      </c>
      <c r="E98" s="9">
        <v>29</v>
      </c>
      <c r="G98" s="28" t="s">
        <v>243</v>
      </c>
      <c r="H98" s="9">
        <v>63</v>
      </c>
    </row>
    <row r="99" spans="1:8" x14ac:dyDescent="0.25">
      <c r="A99" s="23" t="s">
        <v>297</v>
      </c>
      <c r="B99" s="24">
        <v>326</v>
      </c>
      <c r="D99" s="28" t="s">
        <v>390</v>
      </c>
      <c r="E99" s="9">
        <v>152</v>
      </c>
      <c r="G99" s="28" t="s">
        <v>531</v>
      </c>
      <c r="H99" s="9">
        <v>62</v>
      </c>
    </row>
    <row r="100" spans="1:8" x14ac:dyDescent="0.25">
      <c r="A100" s="25" t="s">
        <v>357</v>
      </c>
      <c r="B100" s="26">
        <v>323</v>
      </c>
      <c r="D100" s="28" t="s">
        <v>213</v>
      </c>
      <c r="E100" s="9">
        <v>342</v>
      </c>
      <c r="G100" s="28" t="s">
        <v>942</v>
      </c>
      <c r="H100" s="9">
        <v>62</v>
      </c>
    </row>
    <row r="101" spans="1:8" x14ac:dyDescent="0.25">
      <c r="A101" s="23" t="s">
        <v>254</v>
      </c>
      <c r="B101" s="24">
        <v>320</v>
      </c>
      <c r="D101" s="28" t="s">
        <v>1170</v>
      </c>
      <c r="E101" s="9">
        <v>68</v>
      </c>
      <c r="G101" s="28" t="s">
        <v>231</v>
      </c>
      <c r="H101" s="9">
        <v>60</v>
      </c>
    </row>
    <row r="102" spans="1:8" x14ac:dyDescent="0.25">
      <c r="A102" s="25" t="s">
        <v>218</v>
      </c>
      <c r="B102" s="26">
        <v>317</v>
      </c>
      <c r="D102" s="28" t="s">
        <v>122</v>
      </c>
      <c r="E102" s="9">
        <v>869</v>
      </c>
      <c r="G102" s="28" t="s">
        <v>569</v>
      </c>
      <c r="H102" s="9">
        <v>57</v>
      </c>
    </row>
    <row r="103" spans="1:8" x14ac:dyDescent="0.25">
      <c r="A103" s="23" t="s">
        <v>866</v>
      </c>
      <c r="B103" s="24">
        <v>317</v>
      </c>
      <c r="D103" s="28" t="s">
        <v>58</v>
      </c>
      <c r="E103" s="9">
        <v>704</v>
      </c>
      <c r="G103" s="28" t="s">
        <v>427</v>
      </c>
      <c r="H103" s="9">
        <v>57</v>
      </c>
    </row>
    <row r="104" spans="1:8" x14ac:dyDescent="0.25">
      <c r="A104" s="25" t="s">
        <v>213</v>
      </c>
      <c r="B104" s="26">
        <v>282</v>
      </c>
      <c r="D104" s="28" t="s">
        <v>83</v>
      </c>
      <c r="E104" s="9">
        <v>656</v>
      </c>
      <c r="G104" s="28" t="s">
        <v>915</v>
      </c>
      <c r="H104" s="9">
        <v>56</v>
      </c>
    </row>
    <row r="105" spans="1:8" x14ac:dyDescent="0.25">
      <c r="A105" s="23" t="s">
        <v>60</v>
      </c>
      <c r="B105" s="24">
        <v>270</v>
      </c>
      <c r="D105" s="28" t="s">
        <v>589</v>
      </c>
      <c r="E105" s="9">
        <v>102</v>
      </c>
      <c r="G105" s="28" t="s">
        <v>539</v>
      </c>
      <c r="H105" s="9">
        <v>55</v>
      </c>
    </row>
    <row r="106" spans="1:8" x14ac:dyDescent="0.25">
      <c r="A106" s="25" t="s">
        <v>1073</v>
      </c>
      <c r="B106" s="26">
        <v>254</v>
      </c>
      <c r="D106" s="28" t="s">
        <v>376</v>
      </c>
      <c r="E106" s="9">
        <v>103</v>
      </c>
      <c r="G106" s="28" t="s">
        <v>38</v>
      </c>
      <c r="H106" s="9">
        <v>55</v>
      </c>
    </row>
    <row r="107" spans="1:8" x14ac:dyDescent="0.25">
      <c r="A107" s="23" t="s">
        <v>310</v>
      </c>
      <c r="B107" s="24">
        <v>247</v>
      </c>
      <c r="D107" s="28" t="s">
        <v>265</v>
      </c>
      <c r="E107" s="9">
        <v>143</v>
      </c>
      <c r="G107" s="28" t="s">
        <v>652</v>
      </c>
      <c r="H107" s="9">
        <v>55</v>
      </c>
    </row>
    <row r="108" spans="1:8" x14ac:dyDescent="0.25">
      <c r="A108" s="25" t="s">
        <v>16</v>
      </c>
      <c r="B108" s="26">
        <v>242</v>
      </c>
      <c r="D108" s="28" t="s">
        <v>10</v>
      </c>
      <c r="E108" s="9">
        <v>410</v>
      </c>
      <c r="G108" s="28" t="s">
        <v>900</v>
      </c>
      <c r="H108" s="9">
        <v>54</v>
      </c>
    </row>
    <row r="109" spans="1:8" x14ac:dyDescent="0.25">
      <c r="A109" s="23" t="s">
        <v>8</v>
      </c>
      <c r="B109" s="24">
        <v>237</v>
      </c>
      <c r="D109" s="28" t="s">
        <v>90</v>
      </c>
      <c r="E109" s="9">
        <v>31</v>
      </c>
      <c r="G109" s="28" t="s">
        <v>189</v>
      </c>
      <c r="H109" s="9">
        <v>54</v>
      </c>
    </row>
    <row r="110" spans="1:8" x14ac:dyDescent="0.25">
      <c r="A110" s="25" t="s">
        <v>1096</v>
      </c>
      <c r="B110" s="26">
        <v>212</v>
      </c>
      <c r="D110" s="28" t="s">
        <v>1080</v>
      </c>
      <c r="E110" s="9">
        <v>32</v>
      </c>
      <c r="G110" s="28" t="s">
        <v>946</v>
      </c>
      <c r="H110" s="9">
        <v>53</v>
      </c>
    </row>
    <row r="111" spans="1:8" x14ac:dyDescent="0.25">
      <c r="A111" s="23" t="s">
        <v>529</v>
      </c>
      <c r="B111" s="24">
        <v>202</v>
      </c>
      <c r="D111" s="28" t="s">
        <v>29</v>
      </c>
      <c r="E111" s="9">
        <v>819</v>
      </c>
      <c r="G111" s="28" t="s">
        <v>1162</v>
      </c>
      <c r="H111" s="9">
        <v>52</v>
      </c>
    </row>
    <row r="112" spans="1:8" x14ac:dyDescent="0.25">
      <c r="A112" s="25" t="s">
        <v>220</v>
      </c>
      <c r="B112" s="26">
        <v>190</v>
      </c>
      <c r="D112" s="28" t="s">
        <v>441</v>
      </c>
      <c r="E112" s="9">
        <v>141</v>
      </c>
      <c r="G112" s="28" t="s">
        <v>947</v>
      </c>
      <c r="H112" s="9">
        <v>42</v>
      </c>
    </row>
    <row r="113" spans="1:8" x14ac:dyDescent="0.25">
      <c r="A113" s="23" t="s">
        <v>181</v>
      </c>
      <c r="B113" s="24">
        <v>186</v>
      </c>
      <c r="D113" s="28" t="s">
        <v>204</v>
      </c>
      <c r="E113" s="9">
        <v>173</v>
      </c>
      <c r="G113" s="28" t="s">
        <v>913</v>
      </c>
      <c r="H113" s="9">
        <v>41</v>
      </c>
    </row>
    <row r="114" spans="1:8" x14ac:dyDescent="0.25">
      <c r="A114" s="25" t="s">
        <v>233</v>
      </c>
      <c r="B114" s="26">
        <v>178</v>
      </c>
      <c r="D114" s="28" t="s">
        <v>233</v>
      </c>
      <c r="E114" s="9">
        <v>178</v>
      </c>
      <c r="G114" s="28" t="s">
        <v>735</v>
      </c>
      <c r="H114" s="9">
        <v>41</v>
      </c>
    </row>
    <row r="115" spans="1:8" x14ac:dyDescent="0.25">
      <c r="A115" s="23" t="s">
        <v>88</v>
      </c>
      <c r="B115" s="24">
        <v>178</v>
      </c>
      <c r="D115" s="28" t="s">
        <v>727</v>
      </c>
      <c r="E115" s="9">
        <v>133</v>
      </c>
      <c r="G115" s="28" t="s">
        <v>804</v>
      </c>
      <c r="H115" s="9">
        <v>38</v>
      </c>
    </row>
    <row r="116" spans="1:8" x14ac:dyDescent="0.25">
      <c r="A116" s="25" t="s">
        <v>398</v>
      </c>
      <c r="B116" s="26">
        <v>175</v>
      </c>
      <c r="D116" s="28" t="s">
        <v>316</v>
      </c>
      <c r="E116" s="9">
        <v>761</v>
      </c>
      <c r="G116" s="28" t="s">
        <v>115</v>
      </c>
      <c r="H116" s="9">
        <v>34</v>
      </c>
    </row>
    <row r="117" spans="1:8" x14ac:dyDescent="0.25">
      <c r="A117" s="23" t="s">
        <v>204</v>
      </c>
      <c r="B117" s="24">
        <v>173</v>
      </c>
      <c r="D117" s="28" t="s">
        <v>1096</v>
      </c>
      <c r="E117" s="9">
        <v>294</v>
      </c>
      <c r="G117" s="28" t="s">
        <v>943</v>
      </c>
      <c r="H117" s="9">
        <v>33</v>
      </c>
    </row>
    <row r="118" spans="1:8" x14ac:dyDescent="0.25">
      <c r="A118" s="25" t="s">
        <v>350</v>
      </c>
      <c r="B118" s="26">
        <v>157</v>
      </c>
      <c r="D118" s="28" t="s">
        <v>949</v>
      </c>
      <c r="E118" s="9">
        <v>5</v>
      </c>
      <c r="G118" s="28" t="s">
        <v>916</v>
      </c>
      <c r="H118" s="9">
        <v>33</v>
      </c>
    </row>
    <row r="119" spans="1:8" x14ac:dyDescent="0.25">
      <c r="A119" s="23" t="s">
        <v>390</v>
      </c>
      <c r="B119" s="24">
        <v>152</v>
      </c>
      <c r="D119" s="28" t="s">
        <v>60</v>
      </c>
      <c r="E119" s="9">
        <v>377</v>
      </c>
      <c r="G119" s="28" t="s">
        <v>1080</v>
      </c>
      <c r="H119" s="9">
        <v>32</v>
      </c>
    </row>
    <row r="120" spans="1:8" x14ac:dyDescent="0.25">
      <c r="A120" s="25" t="s">
        <v>265</v>
      </c>
      <c r="B120" s="26">
        <v>143</v>
      </c>
      <c r="D120" s="28" t="s">
        <v>396</v>
      </c>
      <c r="E120" s="9">
        <v>86</v>
      </c>
      <c r="G120" s="28" t="s">
        <v>944</v>
      </c>
      <c r="H120" s="9">
        <v>31</v>
      </c>
    </row>
    <row r="121" spans="1:8" x14ac:dyDescent="0.25">
      <c r="A121" s="23" t="s">
        <v>441</v>
      </c>
      <c r="B121" s="24">
        <v>141</v>
      </c>
      <c r="D121" s="28" t="s">
        <v>945</v>
      </c>
      <c r="E121" s="9">
        <v>170</v>
      </c>
      <c r="G121" s="28" t="s">
        <v>90</v>
      </c>
      <c r="H121" s="9">
        <v>31</v>
      </c>
    </row>
    <row r="122" spans="1:8" x14ac:dyDescent="0.25">
      <c r="A122" s="25" t="s">
        <v>327</v>
      </c>
      <c r="B122" s="26">
        <v>140</v>
      </c>
      <c r="D122" s="28" t="s">
        <v>33</v>
      </c>
      <c r="E122" s="9">
        <v>24</v>
      </c>
      <c r="G122" s="28" t="s">
        <v>245</v>
      </c>
      <c r="H122" s="9">
        <v>31</v>
      </c>
    </row>
    <row r="123" spans="1:8" x14ac:dyDescent="0.25">
      <c r="A123" s="23" t="s">
        <v>92</v>
      </c>
      <c r="B123" s="24">
        <v>133</v>
      </c>
      <c r="D123" s="28" t="s">
        <v>1073</v>
      </c>
      <c r="E123" s="9">
        <v>254</v>
      </c>
      <c r="G123" s="28" t="s">
        <v>987</v>
      </c>
      <c r="H123" s="9">
        <v>30</v>
      </c>
    </row>
    <row r="124" spans="1:8" x14ac:dyDescent="0.25">
      <c r="A124" s="25" t="s">
        <v>914</v>
      </c>
      <c r="B124" s="26">
        <v>129</v>
      </c>
      <c r="D124" s="28" t="s">
        <v>160</v>
      </c>
      <c r="E124" s="9">
        <v>504</v>
      </c>
      <c r="G124" s="28" t="s">
        <v>876</v>
      </c>
      <c r="H124" s="9">
        <v>30</v>
      </c>
    </row>
    <row r="125" spans="1:8" x14ac:dyDescent="0.25">
      <c r="A125" s="23" t="s">
        <v>759</v>
      </c>
      <c r="B125" s="24">
        <v>126</v>
      </c>
      <c r="D125" s="28" t="s">
        <v>271</v>
      </c>
      <c r="E125" s="9">
        <v>80</v>
      </c>
      <c r="G125" s="28" t="s">
        <v>172</v>
      </c>
      <c r="H125" s="9">
        <v>30</v>
      </c>
    </row>
    <row r="126" spans="1:8" x14ac:dyDescent="0.25">
      <c r="A126" s="25" t="s">
        <v>5</v>
      </c>
      <c r="B126" s="26">
        <v>119</v>
      </c>
      <c r="D126" s="28" t="s">
        <v>25</v>
      </c>
      <c r="E126" s="9">
        <v>28</v>
      </c>
      <c r="G126" s="28" t="s">
        <v>748</v>
      </c>
      <c r="H126" s="9">
        <v>29</v>
      </c>
    </row>
    <row r="127" spans="1:8" x14ac:dyDescent="0.25">
      <c r="A127" s="23" t="s">
        <v>73</v>
      </c>
      <c r="B127" s="24">
        <v>118</v>
      </c>
      <c r="D127" s="28" t="s">
        <v>531</v>
      </c>
      <c r="E127" s="9">
        <v>62</v>
      </c>
      <c r="G127" s="28" t="s">
        <v>840</v>
      </c>
      <c r="H127" s="9">
        <v>29</v>
      </c>
    </row>
    <row r="128" spans="1:8" x14ac:dyDescent="0.25">
      <c r="A128" s="25" t="s">
        <v>227</v>
      </c>
      <c r="B128" s="26">
        <v>106</v>
      </c>
      <c r="D128" s="28" t="s">
        <v>357</v>
      </c>
      <c r="E128" s="9">
        <v>323</v>
      </c>
      <c r="G128" s="28" t="s">
        <v>1000</v>
      </c>
      <c r="H128" s="9">
        <v>29</v>
      </c>
    </row>
    <row r="129" spans="1:8" x14ac:dyDescent="0.25">
      <c r="A129" s="23" t="s">
        <v>374</v>
      </c>
      <c r="B129" s="24">
        <v>104</v>
      </c>
      <c r="D129" s="28" t="s">
        <v>88</v>
      </c>
      <c r="E129" s="9">
        <v>235</v>
      </c>
      <c r="G129" s="28" t="s">
        <v>176</v>
      </c>
      <c r="H129" s="9">
        <v>28</v>
      </c>
    </row>
    <row r="130" spans="1:8" x14ac:dyDescent="0.25">
      <c r="A130" s="25" t="s">
        <v>252</v>
      </c>
      <c r="B130" s="26">
        <v>103</v>
      </c>
      <c r="D130" s="28" t="s">
        <v>942</v>
      </c>
      <c r="E130" s="9">
        <v>62</v>
      </c>
      <c r="G130" s="28" t="s">
        <v>25</v>
      </c>
      <c r="H130" s="9">
        <v>28</v>
      </c>
    </row>
    <row r="131" spans="1:8" x14ac:dyDescent="0.25">
      <c r="A131" s="23" t="s">
        <v>376</v>
      </c>
      <c r="B131" s="24">
        <v>103</v>
      </c>
      <c r="D131" s="28" t="s">
        <v>1055</v>
      </c>
      <c r="E131" s="9">
        <v>23</v>
      </c>
      <c r="G131" s="28" t="s">
        <v>858</v>
      </c>
      <c r="H131" s="9">
        <v>28</v>
      </c>
    </row>
    <row r="132" spans="1:8" x14ac:dyDescent="0.25">
      <c r="A132" s="25" t="s">
        <v>286</v>
      </c>
      <c r="B132" s="26">
        <v>103</v>
      </c>
      <c r="D132" s="28" t="s">
        <v>308</v>
      </c>
      <c r="E132" s="9">
        <v>80</v>
      </c>
      <c r="G132" s="28" t="s">
        <v>1001</v>
      </c>
      <c r="H132" s="9">
        <v>26</v>
      </c>
    </row>
    <row r="133" spans="1:8" x14ac:dyDescent="0.25">
      <c r="A133" s="23" t="s">
        <v>589</v>
      </c>
      <c r="B133" s="24">
        <v>102</v>
      </c>
      <c r="D133" s="28" t="s">
        <v>286</v>
      </c>
      <c r="E133" s="9">
        <v>103</v>
      </c>
      <c r="G133" s="28" t="s">
        <v>45</v>
      </c>
      <c r="H133" s="9">
        <v>26</v>
      </c>
    </row>
    <row r="134" spans="1:8" x14ac:dyDescent="0.25">
      <c r="A134" s="25" t="s">
        <v>676</v>
      </c>
      <c r="B134" s="26">
        <v>102</v>
      </c>
      <c r="D134" s="28" t="s">
        <v>427</v>
      </c>
      <c r="E134" s="9">
        <v>57</v>
      </c>
      <c r="G134" s="28" t="s">
        <v>179</v>
      </c>
      <c r="H134" s="9">
        <v>26</v>
      </c>
    </row>
    <row r="135" spans="1:8" x14ac:dyDescent="0.25">
      <c r="A135" s="23" t="s">
        <v>417</v>
      </c>
      <c r="B135" s="24">
        <v>93</v>
      </c>
      <c r="D135" s="28" t="s">
        <v>8</v>
      </c>
      <c r="E135" s="9">
        <v>356</v>
      </c>
      <c r="G135" s="28" t="s">
        <v>1179</v>
      </c>
      <c r="H135" s="9">
        <v>25</v>
      </c>
    </row>
    <row r="136" spans="1:8" x14ac:dyDescent="0.25">
      <c r="A136" s="25" t="s">
        <v>502</v>
      </c>
      <c r="B136" s="26">
        <v>88</v>
      </c>
      <c r="D136" s="28" t="s">
        <v>858</v>
      </c>
      <c r="E136" s="9">
        <v>28</v>
      </c>
      <c r="G136" s="28" t="s">
        <v>1123</v>
      </c>
      <c r="H136" s="9">
        <v>25</v>
      </c>
    </row>
    <row r="137" spans="1:8" x14ac:dyDescent="0.25">
      <c r="A137" s="23" t="s">
        <v>396</v>
      </c>
      <c r="B137" s="24">
        <v>86</v>
      </c>
      <c r="D137" s="28" t="s">
        <v>12</v>
      </c>
      <c r="E137" s="9">
        <v>2375</v>
      </c>
      <c r="G137" s="28" t="s">
        <v>1223</v>
      </c>
      <c r="H137" s="9">
        <v>25</v>
      </c>
    </row>
    <row r="138" spans="1:8" x14ac:dyDescent="0.25">
      <c r="A138" s="25" t="s">
        <v>727</v>
      </c>
      <c r="B138" s="26">
        <v>84</v>
      </c>
      <c r="D138" s="28" t="s">
        <v>146</v>
      </c>
      <c r="E138" s="9">
        <v>70</v>
      </c>
      <c r="G138" s="28" t="s">
        <v>1084</v>
      </c>
      <c r="H138" s="9">
        <v>25</v>
      </c>
    </row>
    <row r="139" spans="1:8" x14ac:dyDescent="0.25">
      <c r="A139" s="23" t="s">
        <v>617</v>
      </c>
      <c r="B139" s="24">
        <v>83</v>
      </c>
      <c r="D139" s="28" t="s">
        <v>245</v>
      </c>
      <c r="E139" s="9">
        <v>31</v>
      </c>
      <c r="G139" s="28" t="s">
        <v>648</v>
      </c>
      <c r="H139" s="9">
        <v>24</v>
      </c>
    </row>
    <row r="140" spans="1:8" x14ac:dyDescent="0.25">
      <c r="A140" s="25" t="s">
        <v>508</v>
      </c>
      <c r="B140" s="26">
        <v>83</v>
      </c>
      <c r="D140" s="28" t="s">
        <v>152</v>
      </c>
      <c r="E140" s="9">
        <v>77</v>
      </c>
      <c r="G140" s="28" t="s">
        <v>33</v>
      </c>
      <c r="H140" s="9">
        <v>24</v>
      </c>
    </row>
    <row r="141" spans="1:8" x14ac:dyDescent="0.25">
      <c r="A141" s="23" t="s">
        <v>271</v>
      </c>
      <c r="B141" s="24">
        <v>80</v>
      </c>
      <c r="D141" s="28" t="s">
        <v>45</v>
      </c>
      <c r="E141" s="9">
        <v>26</v>
      </c>
      <c r="G141" s="28" t="s">
        <v>184</v>
      </c>
      <c r="H141" s="9">
        <v>23</v>
      </c>
    </row>
    <row r="142" spans="1:8" x14ac:dyDescent="0.25">
      <c r="A142" s="25" t="s">
        <v>308</v>
      </c>
      <c r="B142" s="26">
        <v>80</v>
      </c>
      <c r="D142" s="28" t="s">
        <v>50</v>
      </c>
      <c r="E142" s="9">
        <v>601</v>
      </c>
      <c r="G142" s="28" t="s">
        <v>1055</v>
      </c>
      <c r="H142" s="9">
        <v>23</v>
      </c>
    </row>
    <row r="143" spans="1:8" x14ac:dyDescent="0.25">
      <c r="A143" s="23" t="s">
        <v>63</v>
      </c>
      <c r="B143" s="24">
        <v>79</v>
      </c>
      <c r="D143" s="28" t="s">
        <v>672</v>
      </c>
      <c r="E143" s="9">
        <v>3</v>
      </c>
      <c r="G143" s="28" t="s">
        <v>1185</v>
      </c>
      <c r="H143" s="9">
        <v>22</v>
      </c>
    </row>
    <row r="144" spans="1:8" x14ac:dyDescent="0.25">
      <c r="A144" s="25" t="s">
        <v>865</v>
      </c>
      <c r="B144" s="26">
        <v>79</v>
      </c>
      <c r="D144" s="28" t="s">
        <v>1162</v>
      </c>
      <c r="E144" s="9">
        <v>52</v>
      </c>
      <c r="G144" s="28" t="s">
        <v>347</v>
      </c>
      <c r="H144" s="9">
        <v>21</v>
      </c>
    </row>
    <row r="145" spans="1:8" x14ac:dyDescent="0.25">
      <c r="A145" s="23" t="s">
        <v>696</v>
      </c>
      <c r="B145" s="24">
        <v>78</v>
      </c>
      <c r="D145" s="28" t="s">
        <v>220</v>
      </c>
      <c r="E145" s="9">
        <v>190</v>
      </c>
      <c r="G145" s="28" t="s">
        <v>1194</v>
      </c>
      <c r="H145" s="9">
        <v>21</v>
      </c>
    </row>
    <row r="146" spans="1:8" x14ac:dyDescent="0.25">
      <c r="A146" s="25" t="s">
        <v>282</v>
      </c>
      <c r="B146" s="26">
        <v>73</v>
      </c>
      <c r="D146" s="28" t="s">
        <v>529</v>
      </c>
      <c r="E146" s="9">
        <v>202</v>
      </c>
      <c r="G146" s="28" t="s">
        <v>1002</v>
      </c>
      <c r="H146" s="9">
        <v>18</v>
      </c>
    </row>
    <row r="147" spans="1:8" x14ac:dyDescent="0.25">
      <c r="A147" s="23" t="s">
        <v>70</v>
      </c>
      <c r="B147" s="24">
        <v>72</v>
      </c>
      <c r="D147" s="28" t="s">
        <v>341</v>
      </c>
      <c r="E147" s="9">
        <v>343</v>
      </c>
      <c r="G147" s="28" t="s">
        <v>144</v>
      </c>
      <c r="H147" s="9">
        <v>17</v>
      </c>
    </row>
    <row r="148" spans="1:8" x14ac:dyDescent="0.25">
      <c r="A148" s="25" t="s">
        <v>31</v>
      </c>
      <c r="B148" s="26">
        <v>69</v>
      </c>
      <c r="D148" s="28" t="s">
        <v>67</v>
      </c>
      <c r="E148" s="9">
        <v>576</v>
      </c>
      <c r="G148" s="28" t="s">
        <v>948</v>
      </c>
      <c r="H148" s="9">
        <v>13</v>
      </c>
    </row>
    <row r="149" spans="1:8" x14ac:dyDescent="0.25">
      <c r="A149" s="23" t="s">
        <v>96</v>
      </c>
      <c r="B149" s="24">
        <v>69</v>
      </c>
      <c r="D149" s="28" t="s">
        <v>1084</v>
      </c>
      <c r="E149" s="9">
        <v>25</v>
      </c>
      <c r="G149" s="28" t="s">
        <v>595</v>
      </c>
      <c r="H149" s="9">
        <v>12</v>
      </c>
    </row>
    <row r="150" spans="1:8" x14ac:dyDescent="0.25">
      <c r="A150" s="25" t="s">
        <v>892</v>
      </c>
      <c r="B150" s="26">
        <v>67</v>
      </c>
      <c r="D150" s="28" t="s">
        <v>179</v>
      </c>
      <c r="E150" s="9">
        <v>26</v>
      </c>
      <c r="G150" s="28" t="s">
        <v>663</v>
      </c>
      <c r="H150" s="9">
        <v>11</v>
      </c>
    </row>
    <row r="151" spans="1:8" x14ac:dyDescent="0.25">
      <c r="A151" s="23" t="s">
        <v>292</v>
      </c>
      <c r="B151" s="24">
        <v>67</v>
      </c>
      <c r="D151" s="28" t="s">
        <v>172</v>
      </c>
      <c r="E151" s="9">
        <v>30</v>
      </c>
      <c r="G151" s="28" t="s">
        <v>949</v>
      </c>
      <c r="H151" s="9">
        <v>5</v>
      </c>
    </row>
    <row r="152" spans="1:8" x14ac:dyDescent="0.25">
      <c r="A152" s="25" t="s">
        <v>555</v>
      </c>
      <c r="B152" s="26">
        <v>66</v>
      </c>
      <c r="D152" s="28" t="s">
        <v>292</v>
      </c>
      <c r="E152" s="9">
        <v>67</v>
      </c>
      <c r="G152" s="28" t="s">
        <v>482</v>
      </c>
      <c r="H152" s="9">
        <v>4</v>
      </c>
    </row>
    <row r="153" spans="1:8" x14ac:dyDescent="0.25">
      <c r="A153" s="23" t="s">
        <v>294</v>
      </c>
      <c r="B153" s="24">
        <v>66</v>
      </c>
      <c r="D153" s="28" t="s">
        <v>676</v>
      </c>
      <c r="E153" s="9">
        <v>102</v>
      </c>
      <c r="G153" s="28" t="s">
        <v>672</v>
      </c>
      <c r="H153" s="9">
        <v>3</v>
      </c>
    </row>
    <row r="154" spans="1:8" x14ac:dyDescent="0.25">
      <c r="A154" s="25" t="s">
        <v>36</v>
      </c>
      <c r="B154" s="26">
        <v>64</v>
      </c>
      <c r="D154" s="28" t="s">
        <v>1142</v>
      </c>
      <c r="E154" s="9">
        <v>46474</v>
      </c>
    </row>
    <row r="155" spans="1:8" x14ac:dyDescent="0.25">
      <c r="A155" s="23" t="s">
        <v>1075</v>
      </c>
      <c r="B155" s="24">
        <v>64</v>
      </c>
    </row>
    <row r="156" spans="1:8" x14ac:dyDescent="0.25">
      <c r="A156" s="25" t="s">
        <v>243</v>
      </c>
      <c r="B156" s="26">
        <v>63</v>
      </c>
    </row>
    <row r="157" spans="1:8" x14ac:dyDescent="0.25">
      <c r="A157" s="23" t="s">
        <v>531</v>
      </c>
      <c r="B157" s="24">
        <v>62</v>
      </c>
    </row>
    <row r="158" spans="1:8" x14ac:dyDescent="0.25">
      <c r="A158" s="25" t="s">
        <v>942</v>
      </c>
      <c r="B158" s="26">
        <v>62</v>
      </c>
    </row>
    <row r="159" spans="1:8" x14ac:dyDescent="0.25">
      <c r="A159" s="23" t="s">
        <v>231</v>
      </c>
      <c r="B159" s="24">
        <v>60</v>
      </c>
    </row>
    <row r="160" spans="1:8" x14ac:dyDescent="0.25">
      <c r="A160" s="25" t="s">
        <v>427</v>
      </c>
      <c r="B160" s="26">
        <v>57</v>
      </c>
    </row>
    <row r="161" spans="1:2" x14ac:dyDescent="0.25">
      <c r="A161" s="23" t="s">
        <v>915</v>
      </c>
      <c r="B161" s="24">
        <v>56</v>
      </c>
    </row>
    <row r="162" spans="1:2" x14ac:dyDescent="0.25">
      <c r="A162" s="25" t="s">
        <v>539</v>
      </c>
      <c r="B162" s="26">
        <v>55</v>
      </c>
    </row>
    <row r="163" spans="1:2" x14ac:dyDescent="0.25">
      <c r="A163" s="23" t="s">
        <v>652</v>
      </c>
      <c r="B163" s="24">
        <v>55</v>
      </c>
    </row>
    <row r="164" spans="1:2" x14ac:dyDescent="0.25">
      <c r="A164" s="25" t="s">
        <v>945</v>
      </c>
      <c r="B164" s="26">
        <v>55</v>
      </c>
    </row>
    <row r="165" spans="1:2" x14ac:dyDescent="0.25">
      <c r="A165" s="23" t="s">
        <v>852</v>
      </c>
      <c r="B165" s="24">
        <v>54</v>
      </c>
    </row>
    <row r="166" spans="1:2" x14ac:dyDescent="0.25">
      <c r="A166" s="25" t="s">
        <v>900</v>
      </c>
      <c r="B166" s="26">
        <v>54</v>
      </c>
    </row>
    <row r="167" spans="1:2" x14ac:dyDescent="0.25">
      <c r="A167" s="23" t="s">
        <v>189</v>
      </c>
      <c r="B167" s="24">
        <v>54</v>
      </c>
    </row>
    <row r="168" spans="1:2" x14ac:dyDescent="0.25">
      <c r="A168" s="25" t="s">
        <v>946</v>
      </c>
      <c r="B168" s="26">
        <v>53</v>
      </c>
    </row>
    <row r="169" spans="1:2" x14ac:dyDescent="0.25">
      <c r="A169" s="23" t="s">
        <v>152</v>
      </c>
      <c r="B169" s="24">
        <v>47</v>
      </c>
    </row>
    <row r="170" spans="1:2" x14ac:dyDescent="0.25">
      <c r="A170" s="25" t="s">
        <v>947</v>
      </c>
      <c r="B170" s="26">
        <v>42</v>
      </c>
    </row>
    <row r="171" spans="1:2" x14ac:dyDescent="0.25">
      <c r="A171" s="23" t="s">
        <v>913</v>
      </c>
      <c r="B171" s="24">
        <v>41</v>
      </c>
    </row>
    <row r="172" spans="1:2" x14ac:dyDescent="0.25">
      <c r="A172" s="25" t="s">
        <v>735</v>
      </c>
      <c r="B172" s="26">
        <v>41</v>
      </c>
    </row>
    <row r="173" spans="1:2" x14ac:dyDescent="0.25">
      <c r="A173" s="23" t="s">
        <v>1170</v>
      </c>
      <c r="B173" s="24">
        <v>41</v>
      </c>
    </row>
    <row r="174" spans="1:2" x14ac:dyDescent="0.25">
      <c r="A174" s="25" t="s">
        <v>146</v>
      </c>
      <c r="B174" s="26">
        <v>39</v>
      </c>
    </row>
    <row r="175" spans="1:2" x14ac:dyDescent="0.25">
      <c r="A175" s="23" t="s">
        <v>804</v>
      </c>
      <c r="B175" s="24">
        <v>38</v>
      </c>
    </row>
    <row r="176" spans="1:2" x14ac:dyDescent="0.25">
      <c r="A176" s="25" t="s">
        <v>943</v>
      </c>
      <c r="B176" s="26">
        <v>33</v>
      </c>
    </row>
    <row r="177" spans="1:2" x14ac:dyDescent="0.25">
      <c r="A177" s="23" t="s">
        <v>916</v>
      </c>
      <c r="B177" s="24">
        <v>33</v>
      </c>
    </row>
    <row r="178" spans="1:2" x14ac:dyDescent="0.25">
      <c r="A178" s="25" t="s">
        <v>1080</v>
      </c>
      <c r="B178" s="26">
        <v>32</v>
      </c>
    </row>
    <row r="179" spans="1:2" x14ac:dyDescent="0.25">
      <c r="A179" s="23" t="s">
        <v>944</v>
      </c>
      <c r="B179" s="24">
        <v>31</v>
      </c>
    </row>
    <row r="180" spans="1:2" x14ac:dyDescent="0.25">
      <c r="A180" s="25" t="s">
        <v>245</v>
      </c>
      <c r="B180" s="26">
        <v>31</v>
      </c>
    </row>
    <row r="181" spans="1:2" x14ac:dyDescent="0.25">
      <c r="A181" s="23" t="s">
        <v>987</v>
      </c>
      <c r="B181" s="24">
        <v>30</v>
      </c>
    </row>
    <row r="182" spans="1:2" x14ac:dyDescent="0.25">
      <c r="A182" s="25" t="s">
        <v>172</v>
      </c>
      <c r="B182" s="26">
        <v>30</v>
      </c>
    </row>
    <row r="183" spans="1:2" x14ac:dyDescent="0.25">
      <c r="A183" s="23" t="s">
        <v>748</v>
      </c>
      <c r="B183" s="24">
        <v>29</v>
      </c>
    </row>
    <row r="184" spans="1:2" x14ac:dyDescent="0.25">
      <c r="A184" s="25" t="s">
        <v>840</v>
      </c>
      <c r="B184" s="26">
        <v>29</v>
      </c>
    </row>
    <row r="185" spans="1:2" x14ac:dyDescent="0.25">
      <c r="A185" s="23" t="s">
        <v>1000</v>
      </c>
      <c r="B185" s="24">
        <v>29</v>
      </c>
    </row>
    <row r="186" spans="1:2" x14ac:dyDescent="0.25">
      <c r="A186" s="25" t="s">
        <v>176</v>
      </c>
      <c r="B186" s="26">
        <v>28</v>
      </c>
    </row>
    <row r="187" spans="1:2" x14ac:dyDescent="0.25">
      <c r="A187" s="23" t="s">
        <v>1162</v>
      </c>
      <c r="B187" s="24">
        <v>28</v>
      </c>
    </row>
    <row r="188" spans="1:2" x14ac:dyDescent="0.25">
      <c r="A188" s="25" t="s">
        <v>569</v>
      </c>
      <c r="B188" s="26">
        <v>27</v>
      </c>
    </row>
    <row r="189" spans="1:2" x14ac:dyDescent="0.25">
      <c r="A189" s="23" t="s">
        <v>1001</v>
      </c>
      <c r="B189" s="24">
        <v>26</v>
      </c>
    </row>
    <row r="190" spans="1:2" x14ac:dyDescent="0.25">
      <c r="A190" s="25" t="s">
        <v>179</v>
      </c>
      <c r="B190" s="26">
        <v>26</v>
      </c>
    </row>
    <row r="191" spans="1:2" x14ac:dyDescent="0.25">
      <c r="A191" s="23" t="s">
        <v>1123</v>
      </c>
      <c r="B191" s="24">
        <v>25</v>
      </c>
    </row>
    <row r="192" spans="1:2" x14ac:dyDescent="0.25">
      <c r="A192" s="25" t="s">
        <v>1223</v>
      </c>
      <c r="B192" s="26">
        <v>25</v>
      </c>
    </row>
    <row r="193" spans="1:2" x14ac:dyDescent="0.25">
      <c r="A193" t="s">
        <v>1084</v>
      </c>
      <c r="B193">
        <v>25</v>
      </c>
    </row>
    <row r="194" spans="1:2" x14ac:dyDescent="0.25">
      <c r="A194" t="s">
        <v>648</v>
      </c>
      <c r="B194">
        <v>24</v>
      </c>
    </row>
    <row r="195" spans="1:2" x14ac:dyDescent="0.25">
      <c r="A195" t="s">
        <v>115</v>
      </c>
      <c r="B195">
        <v>24</v>
      </c>
    </row>
    <row r="196" spans="1:2" x14ac:dyDescent="0.25">
      <c r="A196" t="s">
        <v>184</v>
      </c>
      <c r="B196">
        <v>23</v>
      </c>
    </row>
    <row r="197" spans="1:2" x14ac:dyDescent="0.25">
      <c r="A197" t="s">
        <v>1185</v>
      </c>
      <c r="B197">
        <v>22</v>
      </c>
    </row>
    <row r="198" spans="1:2" x14ac:dyDescent="0.25">
      <c r="A198" t="s">
        <v>347</v>
      </c>
      <c r="B198">
        <v>21</v>
      </c>
    </row>
    <row r="199" spans="1:2" x14ac:dyDescent="0.25">
      <c r="A199" t="s">
        <v>1194</v>
      </c>
      <c r="B199">
        <v>21</v>
      </c>
    </row>
    <row r="200" spans="1:2" x14ac:dyDescent="0.25">
      <c r="A200" t="s">
        <v>1002</v>
      </c>
      <c r="B200">
        <v>18</v>
      </c>
    </row>
    <row r="201" spans="1:2" x14ac:dyDescent="0.25">
      <c r="A201" t="s">
        <v>948</v>
      </c>
      <c r="B201">
        <v>13</v>
      </c>
    </row>
    <row r="202" spans="1:2" x14ac:dyDescent="0.25">
      <c r="A202" t="s">
        <v>595</v>
      </c>
      <c r="B202">
        <v>12</v>
      </c>
    </row>
    <row r="203" spans="1:2" x14ac:dyDescent="0.25">
      <c r="A203" t="s">
        <v>663</v>
      </c>
      <c r="B203">
        <v>11</v>
      </c>
    </row>
    <row r="204" spans="1:2" x14ac:dyDescent="0.25">
      <c r="A204" t="s">
        <v>949</v>
      </c>
      <c r="B204">
        <v>5</v>
      </c>
    </row>
    <row r="205" spans="1:2" x14ac:dyDescent="0.25">
      <c r="A205" t="s">
        <v>482</v>
      </c>
      <c r="B205">
        <v>4</v>
      </c>
    </row>
    <row r="206" spans="1:2" x14ac:dyDescent="0.25">
      <c r="A206" t="s">
        <v>672</v>
      </c>
      <c r="B206">
        <v>3</v>
      </c>
    </row>
  </sheetData>
  <sortState ref="G5:H153">
    <sortCondition descending="1" ref="H5:H153"/>
  </sortState>
  <hyperlinks>
    <hyperlink ref="I2" r:id="rId2" location="HOME!A1"/>
  </hyperlinks>
  <pageMargins left="0.7" right="0.7" top="0.75" bottom="0.75" header="0.3" footer="0.3"/>
  <pageSetup paperSize="9" orientation="portrait" horizontalDpi="0" verticalDpi="0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2:M16"/>
  <sheetViews>
    <sheetView workbookViewId="0">
      <selection activeCell="A6" sqref="A6:M11"/>
    </sheetView>
  </sheetViews>
  <sheetFormatPr defaultRowHeight="15" x14ac:dyDescent="0.25"/>
  <cols>
    <col min="1" max="1" width="26.7109375" bestFit="1" customWidth="1"/>
    <col min="2" max="2" width="54.5703125" bestFit="1" customWidth="1"/>
    <col min="3" max="3" width="5.7109375" bestFit="1" customWidth="1"/>
    <col min="4" max="4" width="5.85546875" bestFit="1" customWidth="1"/>
    <col min="5" max="8" width="4.85546875" bestFit="1" customWidth="1"/>
    <col min="9" max="9" width="5.5703125" bestFit="1" customWidth="1"/>
    <col min="10" max="11" width="5.85546875" bestFit="1" customWidth="1"/>
    <col min="12" max="12" width="6" customWidth="1"/>
    <col min="13" max="13" width="11.42578125" bestFit="1" customWidth="1"/>
  </cols>
  <sheetData>
    <row r="2" spans="1:13" x14ac:dyDescent="0.25">
      <c r="D2" s="1"/>
    </row>
    <row r="3" spans="1:13" x14ac:dyDescent="0.25">
      <c r="D3" s="10" t="s">
        <v>1030</v>
      </c>
      <c r="E3" s="11" t="s">
        <v>1031</v>
      </c>
      <c r="F3" s="12" t="s">
        <v>1032</v>
      </c>
      <c r="G3" s="11" t="s">
        <v>1033</v>
      </c>
      <c r="H3" s="11" t="s">
        <v>1034</v>
      </c>
      <c r="I3" s="11" t="s">
        <v>1035</v>
      </c>
      <c r="J3" s="11" t="s">
        <v>1038</v>
      </c>
      <c r="K3" s="11" t="s">
        <v>1039</v>
      </c>
    </row>
    <row r="4" spans="1:13" x14ac:dyDescent="0.25">
      <c r="D4" s="2"/>
      <c r="E4" s="3"/>
    </row>
    <row r="5" spans="1:13" ht="145.5" customHeight="1" x14ac:dyDescent="0.25">
      <c r="A5" s="16" t="s">
        <v>845</v>
      </c>
      <c r="B5" s="16" t="s">
        <v>846</v>
      </c>
      <c r="C5" s="16" t="s">
        <v>847</v>
      </c>
      <c r="D5" s="17" t="s">
        <v>19</v>
      </c>
      <c r="E5" s="17" t="s">
        <v>851</v>
      </c>
      <c r="F5" s="17" t="s">
        <v>1029</v>
      </c>
      <c r="G5" s="17" t="s">
        <v>1028</v>
      </c>
      <c r="H5" s="18" t="s">
        <v>1043</v>
      </c>
      <c r="I5" s="18" t="s">
        <v>1036</v>
      </c>
      <c r="J5" s="17" t="s">
        <v>1037</v>
      </c>
      <c r="K5" s="18" t="s">
        <v>1036</v>
      </c>
      <c r="L5" s="8"/>
      <c r="M5" s="8" t="s">
        <v>1018</v>
      </c>
    </row>
    <row r="6" spans="1:13" x14ac:dyDescent="0.25">
      <c r="A6" t="s">
        <v>0</v>
      </c>
      <c r="B6" t="s">
        <v>1</v>
      </c>
      <c r="C6" t="s">
        <v>850</v>
      </c>
      <c r="D6" s="21">
        <v>30</v>
      </c>
      <c r="E6" s="22"/>
      <c r="F6" s="22">
        <v>30</v>
      </c>
      <c r="M6">
        <f t="shared" ref="M6:M11" si="0">SUM(D6:L6)</f>
        <v>60</v>
      </c>
    </row>
    <row r="7" spans="1:13" x14ac:dyDescent="0.25">
      <c r="A7" t="s">
        <v>13</v>
      </c>
      <c r="B7" t="s">
        <v>14</v>
      </c>
      <c r="C7" t="s">
        <v>850</v>
      </c>
      <c r="D7" s="21">
        <v>29</v>
      </c>
      <c r="E7" s="22">
        <v>29</v>
      </c>
      <c r="M7">
        <f t="shared" si="0"/>
        <v>58</v>
      </c>
    </row>
    <row r="8" spans="1:13" x14ac:dyDescent="0.25">
      <c r="A8" s="22" t="s">
        <v>7</v>
      </c>
      <c r="B8" s="22" t="s">
        <v>8</v>
      </c>
      <c r="C8" t="s">
        <v>850</v>
      </c>
      <c r="D8" s="21">
        <v>28</v>
      </c>
      <c r="E8" s="21"/>
      <c r="F8" s="21"/>
      <c r="G8" s="22">
        <v>30</v>
      </c>
      <c r="H8" s="22"/>
      <c r="I8" s="22"/>
      <c r="J8" s="22"/>
      <c r="K8" s="22"/>
      <c r="L8" s="22"/>
      <c r="M8" s="22">
        <f t="shared" si="0"/>
        <v>58</v>
      </c>
    </row>
    <row r="9" spans="1:13" x14ac:dyDescent="0.25">
      <c r="A9" t="s">
        <v>849</v>
      </c>
      <c r="B9" t="s">
        <v>127</v>
      </c>
      <c r="C9" t="s">
        <v>850</v>
      </c>
      <c r="D9" s="22"/>
      <c r="E9" s="22">
        <v>28</v>
      </c>
      <c r="F9">
        <v>29</v>
      </c>
      <c r="M9">
        <f t="shared" si="0"/>
        <v>57</v>
      </c>
    </row>
    <row r="10" spans="1:13" x14ac:dyDescent="0.25">
      <c r="A10" s="22" t="s">
        <v>9</v>
      </c>
      <c r="B10" s="22" t="s">
        <v>10</v>
      </c>
      <c r="C10" t="s">
        <v>850</v>
      </c>
      <c r="D10" s="21">
        <v>27</v>
      </c>
      <c r="E10" s="21"/>
      <c r="F10" s="21"/>
      <c r="G10" s="22">
        <v>29</v>
      </c>
      <c r="H10" s="22"/>
      <c r="I10" s="22"/>
      <c r="J10" s="22"/>
      <c r="K10" s="22"/>
      <c r="L10" s="22"/>
      <c r="M10" s="22">
        <f t="shared" si="0"/>
        <v>56</v>
      </c>
    </row>
    <row r="11" spans="1:13" x14ac:dyDescent="0.25">
      <c r="A11" t="s">
        <v>848</v>
      </c>
      <c r="B11" t="s">
        <v>213</v>
      </c>
      <c r="C11" t="s">
        <v>850</v>
      </c>
      <c r="D11" s="22"/>
      <c r="E11" s="22">
        <v>30</v>
      </c>
      <c r="M11">
        <f t="shared" si="0"/>
        <v>30</v>
      </c>
    </row>
    <row r="12" spans="1:13" x14ac:dyDescent="0.25">
      <c r="C12" s="21"/>
      <c r="D12" s="21"/>
      <c r="E12" s="21"/>
    </row>
    <row r="13" spans="1:13" x14ac:dyDescent="0.25">
      <c r="C13" s="21"/>
      <c r="D13" s="21"/>
      <c r="E13" s="21"/>
    </row>
    <row r="14" spans="1:13" x14ac:dyDescent="0.25">
      <c r="C14" s="21"/>
      <c r="D14" s="21"/>
      <c r="E14" s="21"/>
    </row>
    <row r="15" spans="1:13" x14ac:dyDescent="0.25">
      <c r="C15" s="21"/>
      <c r="D15" s="21"/>
      <c r="E15" s="21"/>
    </row>
    <row r="16" spans="1:13" x14ac:dyDescent="0.25">
      <c r="C16" s="21"/>
      <c r="D16" s="21"/>
      <c r="E16" s="21"/>
    </row>
  </sheetData>
  <sortState ref="A6:M11">
    <sortCondition descending="1" ref="M6:M11"/>
  </sortState>
  <pageMargins left="0.7" right="0.7" top="0.75" bottom="0.75" header="0.3" footer="0.3"/>
  <pageSetup paperSize="9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>
    <tabColor theme="5" tint="0.39997558519241921"/>
  </sheetPr>
  <dimension ref="A3:M16"/>
  <sheetViews>
    <sheetView workbookViewId="0">
      <selection activeCell="A17" sqref="A17"/>
    </sheetView>
  </sheetViews>
  <sheetFormatPr defaultRowHeight="15" x14ac:dyDescent="0.25"/>
  <cols>
    <col min="1" max="1" width="28.28515625" bestFit="1" customWidth="1"/>
    <col min="2" max="2" width="33" bestFit="1" customWidth="1"/>
    <col min="3" max="3" width="5.42578125" bestFit="1" customWidth="1"/>
    <col min="4" max="4" width="5.85546875" bestFit="1" customWidth="1"/>
    <col min="5" max="5" width="4.85546875" bestFit="1" customWidth="1"/>
    <col min="6" max="8" width="4.85546875" customWidth="1"/>
    <col min="9" max="9" width="5.5703125" bestFit="1" customWidth="1"/>
    <col min="10" max="11" width="5.85546875" bestFit="1" customWidth="1"/>
    <col min="12" max="12" width="4.85546875" customWidth="1"/>
  </cols>
  <sheetData>
    <row r="3" spans="1:13" x14ac:dyDescent="0.25">
      <c r="D3" s="10" t="s">
        <v>1030</v>
      </c>
      <c r="E3" s="11" t="s">
        <v>1031</v>
      </c>
      <c r="F3" s="12" t="s">
        <v>1032</v>
      </c>
      <c r="G3" s="11" t="s">
        <v>1033</v>
      </c>
      <c r="H3" s="11" t="s">
        <v>1034</v>
      </c>
      <c r="I3" s="11" t="s">
        <v>1035</v>
      </c>
      <c r="J3" s="11" t="s">
        <v>1038</v>
      </c>
      <c r="K3" s="11" t="s">
        <v>1039</v>
      </c>
    </row>
    <row r="4" spans="1:13" x14ac:dyDescent="0.25">
      <c r="D4" s="2"/>
      <c r="E4" s="3"/>
    </row>
    <row r="5" spans="1:13" ht="155.25" customHeight="1" x14ac:dyDescent="0.25">
      <c r="A5" s="16" t="s">
        <v>845</v>
      </c>
      <c r="B5" s="16" t="s">
        <v>846</v>
      </c>
      <c r="C5" s="16" t="s">
        <v>847</v>
      </c>
      <c r="D5" s="17" t="s">
        <v>19</v>
      </c>
      <c r="E5" s="17" t="s">
        <v>851</v>
      </c>
      <c r="F5" s="17" t="s">
        <v>1029</v>
      </c>
      <c r="G5" s="17" t="s">
        <v>1028</v>
      </c>
      <c r="H5" s="18" t="s">
        <v>1043</v>
      </c>
      <c r="I5" s="18" t="s">
        <v>1036</v>
      </c>
      <c r="J5" s="17" t="s">
        <v>1037</v>
      </c>
      <c r="K5" s="18" t="s">
        <v>1036</v>
      </c>
      <c r="L5" s="8"/>
      <c r="M5" t="s">
        <v>1018</v>
      </c>
    </row>
    <row r="6" spans="1:13" x14ac:dyDescent="0.25">
      <c r="A6" t="s">
        <v>26</v>
      </c>
      <c r="B6" t="s">
        <v>27</v>
      </c>
      <c r="C6" t="s">
        <v>22</v>
      </c>
      <c r="D6">
        <v>27</v>
      </c>
      <c r="E6">
        <v>29</v>
      </c>
      <c r="G6">
        <v>29</v>
      </c>
      <c r="M6">
        <f t="shared" ref="M6:M16" si="0">SUM(D6:L6)</f>
        <v>85</v>
      </c>
    </row>
    <row r="7" spans="1:13" x14ac:dyDescent="0.25">
      <c r="A7" t="s">
        <v>20</v>
      </c>
      <c r="B7" t="s">
        <v>21</v>
      </c>
      <c r="C7" t="s">
        <v>22</v>
      </c>
      <c r="D7">
        <v>30</v>
      </c>
      <c r="M7">
        <f t="shared" si="0"/>
        <v>30</v>
      </c>
    </row>
    <row r="8" spans="1:13" x14ac:dyDescent="0.25">
      <c r="A8" t="s">
        <v>853</v>
      </c>
      <c r="B8" t="s">
        <v>852</v>
      </c>
      <c r="C8" t="s">
        <v>22</v>
      </c>
      <c r="E8">
        <v>30</v>
      </c>
      <c r="M8">
        <f t="shared" si="0"/>
        <v>30</v>
      </c>
    </row>
    <row r="9" spans="1:13" x14ac:dyDescent="0.25">
      <c r="A9" t="s">
        <v>1150</v>
      </c>
      <c r="B9" t="s">
        <v>58</v>
      </c>
      <c r="C9" t="s">
        <v>22</v>
      </c>
      <c r="G9">
        <v>30</v>
      </c>
      <c r="M9">
        <f t="shared" si="0"/>
        <v>30</v>
      </c>
    </row>
    <row r="10" spans="1:13" x14ac:dyDescent="0.25">
      <c r="A10" t="s">
        <v>23</v>
      </c>
      <c r="B10" t="s">
        <v>12</v>
      </c>
      <c r="C10" t="s">
        <v>22</v>
      </c>
      <c r="D10">
        <v>29</v>
      </c>
      <c r="M10">
        <f t="shared" si="0"/>
        <v>29</v>
      </c>
    </row>
    <row r="11" spans="1:13" x14ac:dyDescent="0.25">
      <c r="A11" t="s">
        <v>24</v>
      </c>
      <c r="B11" t="s">
        <v>25</v>
      </c>
      <c r="C11" t="s">
        <v>22</v>
      </c>
      <c r="D11">
        <v>28</v>
      </c>
      <c r="M11">
        <f t="shared" si="0"/>
        <v>28</v>
      </c>
    </row>
    <row r="12" spans="1:13" x14ac:dyDescent="0.25">
      <c r="A12" t="s">
        <v>28</v>
      </c>
      <c r="B12" t="s">
        <v>29</v>
      </c>
      <c r="C12" t="s">
        <v>22</v>
      </c>
      <c r="D12">
        <v>26</v>
      </c>
      <c r="M12">
        <f t="shared" si="0"/>
        <v>26</v>
      </c>
    </row>
    <row r="13" spans="1:13" x14ac:dyDescent="0.25">
      <c r="A13" t="s">
        <v>30</v>
      </c>
      <c r="B13" t="s">
        <v>31</v>
      </c>
      <c r="C13" t="s">
        <v>22</v>
      </c>
      <c r="D13">
        <v>25</v>
      </c>
      <c r="M13">
        <f t="shared" si="0"/>
        <v>25</v>
      </c>
    </row>
    <row r="14" spans="1:13" x14ac:dyDescent="0.25">
      <c r="A14" t="s">
        <v>32</v>
      </c>
      <c r="B14" t="s">
        <v>33</v>
      </c>
      <c r="C14" t="s">
        <v>22</v>
      </c>
      <c r="D14">
        <v>24</v>
      </c>
      <c r="M14">
        <f t="shared" si="0"/>
        <v>24</v>
      </c>
    </row>
    <row r="15" spans="1:13" x14ac:dyDescent="0.25">
      <c r="A15" t="s">
        <v>34</v>
      </c>
      <c r="B15" t="s">
        <v>31</v>
      </c>
      <c r="C15" t="s">
        <v>22</v>
      </c>
      <c r="D15">
        <v>23</v>
      </c>
      <c r="M15">
        <f t="shared" si="0"/>
        <v>23</v>
      </c>
    </row>
    <row r="16" spans="1:13" x14ac:dyDescent="0.25">
      <c r="A16" t="s">
        <v>35</v>
      </c>
      <c r="B16" t="s">
        <v>36</v>
      </c>
      <c r="C16" t="s">
        <v>22</v>
      </c>
      <c r="D16">
        <v>22</v>
      </c>
      <c r="M16">
        <f t="shared" si="0"/>
        <v>22</v>
      </c>
    </row>
  </sheetData>
  <sortState ref="A6:M16">
    <sortCondition descending="1" ref="M6:M16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">
    <tabColor theme="5" tint="0.39997558519241921"/>
  </sheetPr>
  <dimension ref="A3:M24"/>
  <sheetViews>
    <sheetView workbookViewId="0">
      <selection activeCell="A25" sqref="A25"/>
    </sheetView>
  </sheetViews>
  <sheetFormatPr defaultRowHeight="15" x14ac:dyDescent="0.25"/>
  <cols>
    <col min="1" max="1" width="25.85546875" bestFit="1" customWidth="1"/>
    <col min="2" max="2" width="54.5703125" bestFit="1" customWidth="1"/>
    <col min="3" max="3" width="5.42578125" bestFit="1" customWidth="1"/>
    <col min="4" max="4" width="5.85546875" bestFit="1" customWidth="1"/>
    <col min="5" max="8" width="4.85546875" bestFit="1" customWidth="1"/>
    <col min="9" max="9" width="5.5703125" bestFit="1" customWidth="1"/>
    <col min="10" max="11" width="5.85546875" bestFit="1" customWidth="1"/>
    <col min="12" max="12" width="5.28515625" customWidth="1"/>
  </cols>
  <sheetData>
    <row r="3" spans="1:13" x14ac:dyDescent="0.25">
      <c r="D3" s="10" t="s">
        <v>1030</v>
      </c>
      <c r="E3" s="11" t="s">
        <v>1031</v>
      </c>
      <c r="F3" s="12" t="s">
        <v>1032</v>
      </c>
      <c r="G3" s="11" t="s">
        <v>1033</v>
      </c>
      <c r="H3" s="11" t="s">
        <v>1034</v>
      </c>
      <c r="I3" s="11" t="s">
        <v>1035</v>
      </c>
      <c r="J3" s="11" t="s">
        <v>1038</v>
      </c>
      <c r="K3" s="11" t="s">
        <v>1039</v>
      </c>
    </row>
    <row r="4" spans="1:13" x14ac:dyDescent="0.25">
      <c r="D4" s="2"/>
      <c r="E4" s="3"/>
    </row>
    <row r="5" spans="1:13" ht="159.75" customHeight="1" x14ac:dyDescent="0.25">
      <c r="A5" s="16" t="s">
        <v>845</v>
      </c>
      <c r="B5" s="16" t="s">
        <v>846</v>
      </c>
      <c r="C5" s="16" t="s">
        <v>847</v>
      </c>
      <c r="D5" s="17" t="s">
        <v>19</v>
      </c>
      <c r="E5" s="17" t="s">
        <v>851</v>
      </c>
      <c r="F5" s="17" t="s">
        <v>1029</v>
      </c>
      <c r="G5" s="17" t="s">
        <v>1028</v>
      </c>
      <c r="H5" s="18" t="s">
        <v>1043</v>
      </c>
      <c r="I5" s="18" t="s">
        <v>1036</v>
      </c>
      <c r="J5" s="17" t="s">
        <v>1037</v>
      </c>
      <c r="K5" s="18" t="s">
        <v>1036</v>
      </c>
      <c r="L5" s="8"/>
      <c r="M5" t="s">
        <v>1018</v>
      </c>
    </row>
    <row r="6" spans="1:13" x14ac:dyDescent="0.25">
      <c r="A6" t="s">
        <v>47</v>
      </c>
      <c r="B6" t="s">
        <v>16</v>
      </c>
      <c r="C6" t="s">
        <v>39</v>
      </c>
      <c r="D6">
        <v>24</v>
      </c>
      <c r="E6">
        <v>26</v>
      </c>
      <c r="F6">
        <v>28</v>
      </c>
      <c r="G6">
        <v>25</v>
      </c>
      <c r="M6">
        <f t="shared" ref="M6:M24" si="0">SUM(D6:L6)</f>
        <v>103</v>
      </c>
    </row>
    <row r="7" spans="1:13" x14ac:dyDescent="0.25">
      <c r="A7" t="s">
        <v>48</v>
      </c>
      <c r="B7" t="s">
        <v>16</v>
      </c>
      <c r="C7" t="s">
        <v>39</v>
      </c>
      <c r="D7">
        <v>23</v>
      </c>
      <c r="E7">
        <v>25</v>
      </c>
      <c r="G7">
        <v>24</v>
      </c>
      <c r="M7">
        <f t="shared" si="0"/>
        <v>72</v>
      </c>
    </row>
    <row r="8" spans="1:13" x14ac:dyDescent="0.25">
      <c r="A8" t="s">
        <v>1046</v>
      </c>
      <c r="B8" t="s">
        <v>1</v>
      </c>
      <c r="C8" t="s">
        <v>39</v>
      </c>
      <c r="F8">
        <v>30</v>
      </c>
      <c r="G8">
        <v>27</v>
      </c>
      <c r="M8">
        <f t="shared" si="0"/>
        <v>57</v>
      </c>
    </row>
    <row r="9" spans="1:13" x14ac:dyDescent="0.25">
      <c r="A9" t="s">
        <v>37</v>
      </c>
      <c r="B9" t="s">
        <v>38</v>
      </c>
      <c r="C9" t="s">
        <v>39</v>
      </c>
      <c r="D9">
        <v>30</v>
      </c>
      <c r="M9">
        <f t="shared" si="0"/>
        <v>30</v>
      </c>
    </row>
    <row r="10" spans="1:13" x14ac:dyDescent="0.25">
      <c r="A10" t="s">
        <v>854</v>
      </c>
      <c r="B10" t="s">
        <v>213</v>
      </c>
      <c r="C10" t="s">
        <v>39</v>
      </c>
      <c r="E10">
        <v>30</v>
      </c>
      <c r="M10">
        <f t="shared" si="0"/>
        <v>30</v>
      </c>
    </row>
    <row r="11" spans="1:13" x14ac:dyDescent="0.25">
      <c r="A11" t="s">
        <v>1151</v>
      </c>
      <c r="B11" t="s">
        <v>297</v>
      </c>
      <c r="C11" t="s">
        <v>39</v>
      </c>
      <c r="G11">
        <v>30</v>
      </c>
      <c r="M11">
        <f t="shared" si="0"/>
        <v>30</v>
      </c>
    </row>
    <row r="12" spans="1:13" x14ac:dyDescent="0.25">
      <c r="A12" t="s">
        <v>40</v>
      </c>
      <c r="B12" t="s">
        <v>27</v>
      </c>
      <c r="C12" t="s">
        <v>39</v>
      </c>
      <c r="D12">
        <v>29</v>
      </c>
      <c r="M12">
        <f t="shared" si="0"/>
        <v>29</v>
      </c>
    </row>
    <row r="13" spans="1:13" x14ac:dyDescent="0.25">
      <c r="A13" t="s">
        <v>855</v>
      </c>
      <c r="B13" t="s">
        <v>98</v>
      </c>
      <c r="C13" t="s">
        <v>39</v>
      </c>
      <c r="E13">
        <v>29</v>
      </c>
      <c r="M13">
        <f t="shared" si="0"/>
        <v>29</v>
      </c>
    </row>
    <row r="14" spans="1:13" x14ac:dyDescent="0.25">
      <c r="A14" t="s">
        <v>1047</v>
      </c>
      <c r="B14" t="s">
        <v>27</v>
      </c>
      <c r="C14" t="s">
        <v>39</v>
      </c>
      <c r="F14">
        <v>29</v>
      </c>
      <c r="M14">
        <f t="shared" si="0"/>
        <v>29</v>
      </c>
    </row>
    <row r="15" spans="1:13" x14ac:dyDescent="0.25">
      <c r="A15" t="s">
        <v>1152</v>
      </c>
      <c r="B15" t="s">
        <v>945</v>
      </c>
      <c r="C15" t="s">
        <v>39</v>
      </c>
      <c r="G15">
        <v>29</v>
      </c>
      <c r="M15">
        <f t="shared" si="0"/>
        <v>29</v>
      </c>
    </row>
    <row r="16" spans="1:13" x14ac:dyDescent="0.25">
      <c r="A16" t="s">
        <v>41</v>
      </c>
      <c r="B16" t="s">
        <v>5</v>
      </c>
      <c r="C16" t="s">
        <v>39</v>
      </c>
      <c r="D16">
        <v>28</v>
      </c>
      <c r="M16">
        <f t="shared" si="0"/>
        <v>28</v>
      </c>
    </row>
    <row r="17" spans="1:13" x14ac:dyDescent="0.25">
      <c r="A17" t="s">
        <v>856</v>
      </c>
      <c r="B17" t="s">
        <v>858</v>
      </c>
      <c r="C17" t="s">
        <v>39</v>
      </c>
      <c r="E17">
        <v>28</v>
      </c>
      <c r="M17">
        <f t="shared" si="0"/>
        <v>28</v>
      </c>
    </row>
    <row r="18" spans="1:13" x14ac:dyDescent="0.25">
      <c r="A18" t="s">
        <v>1153</v>
      </c>
      <c r="B18" t="s">
        <v>945</v>
      </c>
      <c r="C18" t="s">
        <v>39</v>
      </c>
      <c r="G18">
        <v>28</v>
      </c>
      <c r="M18">
        <f t="shared" si="0"/>
        <v>28</v>
      </c>
    </row>
    <row r="19" spans="1:13" x14ac:dyDescent="0.25">
      <c r="A19" t="s">
        <v>857</v>
      </c>
      <c r="B19" t="s">
        <v>386</v>
      </c>
      <c r="C19" t="s">
        <v>39</v>
      </c>
      <c r="E19">
        <v>27</v>
      </c>
      <c r="M19">
        <f t="shared" si="0"/>
        <v>27</v>
      </c>
    </row>
    <row r="20" spans="1:13" x14ac:dyDescent="0.25">
      <c r="A20" t="s">
        <v>42</v>
      </c>
      <c r="B20" t="s">
        <v>43</v>
      </c>
      <c r="C20" t="s">
        <v>39</v>
      </c>
      <c r="D20">
        <v>27</v>
      </c>
      <c r="M20">
        <f t="shared" si="0"/>
        <v>27</v>
      </c>
    </row>
    <row r="21" spans="1:13" x14ac:dyDescent="0.25">
      <c r="A21" t="s">
        <v>1154</v>
      </c>
      <c r="B21" t="s">
        <v>12</v>
      </c>
      <c r="C21" t="s">
        <v>39</v>
      </c>
      <c r="G21">
        <v>26</v>
      </c>
      <c r="M21">
        <f t="shared" si="0"/>
        <v>26</v>
      </c>
    </row>
    <row r="22" spans="1:13" x14ac:dyDescent="0.25">
      <c r="A22" t="s">
        <v>44</v>
      </c>
      <c r="B22" t="s">
        <v>45</v>
      </c>
      <c r="C22" t="s">
        <v>39</v>
      </c>
      <c r="D22">
        <v>26</v>
      </c>
      <c r="M22">
        <f t="shared" si="0"/>
        <v>26</v>
      </c>
    </row>
    <row r="23" spans="1:13" x14ac:dyDescent="0.25">
      <c r="A23" t="s">
        <v>46</v>
      </c>
      <c r="B23" t="s">
        <v>38</v>
      </c>
      <c r="C23" t="s">
        <v>39</v>
      </c>
      <c r="D23">
        <v>25</v>
      </c>
      <c r="M23">
        <f t="shared" si="0"/>
        <v>25</v>
      </c>
    </row>
    <row r="24" spans="1:13" x14ac:dyDescent="0.25">
      <c r="A24" t="s">
        <v>49</v>
      </c>
      <c r="B24" t="s">
        <v>50</v>
      </c>
      <c r="C24" t="s">
        <v>39</v>
      </c>
      <c r="D24">
        <v>22</v>
      </c>
      <c r="M24">
        <f t="shared" si="0"/>
        <v>22</v>
      </c>
    </row>
  </sheetData>
  <sortState ref="A6:M24">
    <sortCondition descending="1" ref="M6:M24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">
    <tabColor theme="5" tint="0.39997558519241921"/>
  </sheetPr>
  <dimension ref="A3:M39"/>
  <sheetViews>
    <sheetView workbookViewId="0">
      <selection activeCell="A6" sqref="A6"/>
    </sheetView>
  </sheetViews>
  <sheetFormatPr defaultRowHeight="15" x14ac:dyDescent="0.25"/>
  <cols>
    <col min="1" max="1" width="30" bestFit="1" customWidth="1"/>
    <col min="2" max="2" width="33.5703125" bestFit="1" customWidth="1"/>
    <col min="3" max="3" width="5.42578125" bestFit="1" customWidth="1"/>
    <col min="4" max="4" width="5.85546875" bestFit="1" customWidth="1"/>
    <col min="5" max="8" width="4.85546875" bestFit="1" customWidth="1"/>
    <col min="9" max="9" width="5.5703125" bestFit="1" customWidth="1"/>
    <col min="10" max="11" width="5.85546875" bestFit="1" customWidth="1"/>
    <col min="12" max="12" width="5.28515625" customWidth="1"/>
  </cols>
  <sheetData>
    <row r="3" spans="1:13" x14ac:dyDescent="0.25">
      <c r="D3" s="10" t="s">
        <v>1030</v>
      </c>
      <c r="E3" s="11" t="s">
        <v>1031</v>
      </c>
      <c r="F3" s="12" t="s">
        <v>1032</v>
      </c>
      <c r="G3" s="11" t="s">
        <v>1033</v>
      </c>
      <c r="H3" s="11" t="s">
        <v>1034</v>
      </c>
      <c r="I3" s="11" t="s">
        <v>1035</v>
      </c>
      <c r="J3" s="11" t="s">
        <v>1038</v>
      </c>
      <c r="K3" s="11" t="s">
        <v>1039</v>
      </c>
    </row>
    <row r="4" spans="1:13" x14ac:dyDescent="0.25">
      <c r="D4" s="2"/>
      <c r="E4" s="3"/>
    </row>
    <row r="5" spans="1:13" ht="151.5" customHeight="1" x14ac:dyDescent="0.25">
      <c r="A5" s="16" t="s">
        <v>845</v>
      </c>
      <c r="B5" s="16" t="s">
        <v>846</v>
      </c>
      <c r="C5" s="16" t="s">
        <v>847</v>
      </c>
      <c r="D5" s="17" t="s">
        <v>19</v>
      </c>
      <c r="E5" s="17" t="s">
        <v>851</v>
      </c>
      <c r="F5" s="17" t="s">
        <v>1029</v>
      </c>
      <c r="G5" s="17" t="s">
        <v>1028</v>
      </c>
      <c r="H5" s="18" t="s">
        <v>1043</v>
      </c>
      <c r="I5" s="18" t="s">
        <v>1036</v>
      </c>
      <c r="J5" s="17" t="s">
        <v>1037</v>
      </c>
      <c r="K5" s="18" t="s">
        <v>1036</v>
      </c>
      <c r="L5" s="8"/>
      <c r="M5" t="s">
        <v>1018</v>
      </c>
    </row>
    <row r="6" spans="1:13" x14ac:dyDescent="0.25">
      <c r="A6" t="s">
        <v>51</v>
      </c>
      <c r="B6" t="s">
        <v>52</v>
      </c>
      <c r="C6" t="s">
        <v>53</v>
      </c>
      <c r="D6">
        <v>30</v>
      </c>
      <c r="E6">
        <v>30</v>
      </c>
      <c r="F6">
        <v>28</v>
      </c>
      <c r="G6">
        <v>30</v>
      </c>
      <c r="M6">
        <f t="shared" ref="M6:M39" si="0">SUM(D6:L6)</f>
        <v>118</v>
      </c>
    </row>
    <row r="7" spans="1:13" x14ac:dyDescent="0.25">
      <c r="A7" t="s">
        <v>55</v>
      </c>
      <c r="B7" t="s">
        <v>52</v>
      </c>
      <c r="C7" t="s">
        <v>53</v>
      </c>
      <c r="D7">
        <v>28</v>
      </c>
      <c r="F7">
        <v>30</v>
      </c>
      <c r="G7">
        <v>29</v>
      </c>
      <c r="M7">
        <f t="shared" si="0"/>
        <v>87</v>
      </c>
    </row>
    <row r="8" spans="1:13" x14ac:dyDescent="0.25">
      <c r="A8" t="s">
        <v>75</v>
      </c>
      <c r="B8" t="s">
        <v>76</v>
      </c>
      <c r="C8" t="s">
        <v>53</v>
      </c>
      <c r="D8">
        <v>15</v>
      </c>
      <c r="F8">
        <v>25</v>
      </c>
      <c r="G8">
        <v>24</v>
      </c>
      <c r="M8">
        <f t="shared" si="0"/>
        <v>64</v>
      </c>
    </row>
    <row r="9" spans="1:13" x14ac:dyDescent="0.25">
      <c r="A9" t="s">
        <v>1049</v>
      </c>
      <c r="B9" t="s">
        <v>866</v>
      </c>
      <c r="C9" t="s">
        <v>53</v>
      </c>
      <c r="F9">
        <v>27</v>
      </c>
      <c r="G9">
        <v>28</v>
      </c>
      <c r="M9">
        <f t="shared" si="0"/>
        <v>55</v>
      </c>
    </row>
    <row r="10" spans="1:13" x14ac:dyDescent="0.25">
      <c r="A10" t="s">
        <v>54</v>
      </c>
      <c r="B10" t="s">
        <v>316</v>
      </c>
      <c r="C10" t="s">
        <v>53</v>
      </c>
      <c r="D10">
        <v>29</v>
      </c>
      <c r="F10">
        <v>26</v>
      </c>
      <c r="M10">
        <f t="shared" si="0"/>
        <v>55</v>
      </c>
    </row>
    <row r="11" spans="1:13" x14ac:dyDescent="0.25">
      <c r="A11" t="s">
        <v>81</v>
      </c>
      <c r="B11" t="s">
        <v>12</v>
      </c>
      <c r="C11" t="s">
        <v>53</v>
      </c>
      <c r="D11">
        <v>11</v>
      </c>
      <c r="F11">
        <v>24</v>
      </c>
      <c r="G11">
        <v>18</v>
      </c>
      <c r="M11">
        <f t="shared" si="0"/>
        <v>53</v>
      </c>
    </row>
    <row r="12" spans="1:13" x14ac:dyDescent="0.25">
      <c r="A12" t="s">
        <v>68</v>
      </c>
      <c r="B12" t="s">
        <v>43</v>
      </c>
      <c r="C12" t="s">
        <v>53</v>
      </c>
      <c r="D12">
        <v>20</v>
      </c>
      <c r="G12">
        <v>25</v>
      </c>
      <c r="M12">
        <f t="shared" si="0"/>
        <v>45</v>
      </c>
    </row>
    <row r="13" spans="1:13" x14ac:dyDescent="0.25">
      <c r="A13" t="s">
        <v>71</v>
      </c>
      <c r="B13" t="s">
        <v>8</v>
      </c>
      <c r="C13" t="s">
        <v>53</v>
      </c>
      <c r="D13">
        <v>18</v>
      </c>
      <c r="G13">
        <v>23</v>
      </c>
      <c r="M13">
        <f t="shared" si="0"/>
        <v>41</v>
      </c>
    </row>
    <row r="14" spans="1:13" x14ac:dyDescent="0.25">
      <c r="A14" t="s">
        <v>74</v>
      </c>
      <c r="B14" t="s">
        <v>12</v>
      </c>
      <c r="C14" t="s">
        <v>53</v>
      </c>
      <c r="D14">
        <v>16</v>
      </c>
      <c r="G14">
        <v>21</v>
      </c>
      <c r="M14">
        <f t="shared" si="0"/>
        <v>37</v>
      </c>
    </row>
    <row r="15" spans="1:13" x14ac:dyDescent="0.25">
      <c r="A15" t="s">
        <v>79</v>
      </c>
      <c r="B15" t="s">
        <v>80</v>
      </c>
      <c r="C15" t="s">
        <v>53</v>
      </c>
      <c r="D15">
        <v>12</v>
      </c>
      <c r="E15">
        <v>24</v>
      </c>
      <c r="M15">
        <f t="shared" si="0"/>
        <v>36</v>
      </c>
    </row>
    <row r="16" spans="1:13" x14ac:dyDescent="0.25">
      <c r="A16" t="s">
        <v>82</v>
      </c>
      <c r="B16" t="s">
        <v>83</v>
      </c>
      <c r="C16" t="s">
        <v>53</v>
      </c>
      <c r="D16">
        <v>10</v>
      </c>
      <c r="F16">
        <v>23</v>
      </c>
      <c r="M16">
        <f t="shared" si="0"/>
        <v>33</v>
      </c>
    </row>
    <row r="17" spans="1:13" x14ac:dyDescent="0.25">
      <c r="A17" t="s">
        <v>1048</v>
      </c>
      <c r="B17" t="s">
        <v>14</v>
      </c>
      <c r="C17" t="s">
        <v>53</v>
      </c>
      <c r="F17">
        <v>29</v>
      </c>
      <c r="M17">
        <f t="shared" si="0"/>
        <v>29</v>
      </c>
    </row>
    <row r="18" spans="1:13" x14ac:dyDescent="0.25">
      <c r="A18" t="s">
        <v>859</v>
      </c>
      <c r="B18" t="s">
        <v>60</v>
      </c>
      <c r="C18" t="s">
        <v>53</v>
      </c>
      <c r="E18">
        <v>29</v>
      </c>
      <c r="M18">
        <f t="shared" si="0"/>
        <v>29</v>
      </c>
    </row>
    <row r="19" spans="1:13" x14ac:dyDescent="0.25">
      <c r="A19" t="s">
        <v>860</v>
      </c>
      <c r="B19" t="s">
        <v>127</v>
      </c>
      <c r="C19" t="s">
        <v>53</v>
      </c>
      <c r="E19">
        <v>28</v>
      </c>
      <c r="M19">
        <f t="shared" si="0"/>
        <v>28</v>
      </c>
    </row>
    <row r="20" spans="1:13" x14ac:dyDescent="0.25">
      <c r="A20" t="s">
        <v>1155</v>
      </c>
      <c r="B20" t="s">
        <v>727</v>
      </c>
      <c r="C20" t="s">
        <v>53</v>
      </c>
      <c r="G20">
        <v>27</v>
      </c>
      <c r="M20">
        <f t="shared" si="0"/>
        <v>27</v>
      </c>
    </row>
    <row r="21" spans="1:13" x14ac:dyDescent="0.25">
      <c r="A21" t="s">
        <v>861</v>
      </c>
      <c r="B21" t="s">
        <v>60</v>
      </c>
      <c r="C21" t="s">
        <v>53</v>
      </c>
      <c r="E21">
        <v>27</v>
      </c>
      <c r="M21">
        <f t="shared" si="0"/>
        <v>27</v>
      </c>
    </row>
    <row r="22" spans="1:13" x14ac:dyDescent="0.25">
      <c r="A22" t="s">
        <v>56</v>
      </c>
      <c r="B22" t="s">
        <v>27</v>
      </c>
      <c r="C22" t="s">
        <v>53</v>
      </c>
      <c r="D22">
        <v>27</v>
      </c>
      <c r="M22">
        <f t="shared" si="0"/>
        <v>27</v>
      </c>
    </row>
    <row r="23" spans="1:13" x14ac:dyDescent="0.25">
      <c r="A23" t="s">
        <v>57</v>
      </c>
      <c r="B23" t="s">
        <v>58</v>
      </c>
      <c r="C23" t="s">
        <v>53</v>
      </c>
      <c r="D23">
        <v>26</v>
      </c>
      <c r="M23">
        <f t="shared" si="0"/>
        <v>26</v>
      </c>
    </row>
    <row r="24" spans="1:13" x14ac:dyDescent="0.25">
      <c r="A24" t="s">
        <v>862</v>
      </c>
      <c r="B24" t="s">
        <v>60</v>
      </c>
      <c r="C24" t="s">
        <v>53</v>
      </c>
      <c r="E24">
        <v>26</v>
      </c>
      <c r="M24">
        <f t="shared" si="0"/>
        <v>26</v>
      </c>
    </row>
    <row r="25" spans="1:13" x14ac:dyDescent="0.25">
      <c r="A25" t="s">
        <v>1156</v>
      </c>
      <c r="B25" t="s">
        <v>192</v>
      </c>
      <c r="C25" t="s">
        <v>53</v>
      </c>
      <c r="G25">
        <v>26</v>
      </c>
      <c r="M25">
        <f t="shared" si="0"/>
        <v>26</v>
      </c>
    </row>
    <row r="26" spans="1:13" x14ac:dyDescent="0.25">
      <c r="A26" t="s">
        <v>863</v>
      </c>
      <c r="B26" t="s">
        <v>865</v>
      </c>
      <c r="C26" t="s">
        <v>53</v>
      </c>
      <c r="E26">
        <v>25</v>
      </c>
      <c r="M26">
        <f t="shared" si="0"/>
        <v>25</v>
      </c>
    </row>
    <row r="27" spans="1:13" x14ac:dyDescent="0.25">
      <c r="A27" t="s">
        <v>59</v>
      </c>
      <c r="B27" t="s">
        <v>60</v>
      </c>
      <c r="C27" t="s">
        <v>53</v>
      </c>
      <c r="D27">
        <v>25</v>
      </c>
      <c r="M27">
        <f t="shared" si="0"/>
        <v>25</v>
      </c>
    </row>
    <row r="28" spans="1:13" x14ac:dyDescent="0.25">
      <c r="A28" t="s">
        <v>61</v>
      </c>
      <c r="B28" t="s">
        <v>21</v>
      </c>
      <c r="C28" t="s">
        <v>53</v>
      </c>
      <c r="D28">
        <v>24</v>
      </c>
      <c r="M28">
        <f t="shared" si="0"/>
        <v>24</v>
      </c>
    </row>
    <row r="29" spans="1:13" x14ac:dyDescent="0.25">
      <c r="A29" t="s">
        <v>864</v>
      </c>
      <c r="B29" t="s">
        <v>316</v>
      </c>
      <c r="C29" t="s">
        <v>53</v>
      </c>
      <c r="E29">
        <v>23</v>
      </c>
      <c r="M29">
        <f t="shared" si="0"/>
        <v>23</v>
      </c>
    </row>
    <row r="30" spans="1:13" x14ac:dyDescent="0.25">
      <c r="A30" t="s">
        <v>62</v>
      </c>
      <c r="B30" t="s">
        <v>63</v>
      </c>
      <c r="C30" t="s">
        <v>53</v>
      </c>
      <c r="D30">
        <v>23</v>
      </c>
      <c r="M30">
        <f t="shared" si="0"/>
        <v>23</v>
      </c>
    </row>
    <row r="31" spans="1:13" x14ac:dyDescent="0.25">
      <c r="A31" t="s">
        <v>64</v>
      </c>
      <c r="B31" t="s">
        <v>65</v>
      </c>
      <c r="C31" t="s">
        <v>53</v>
      </c>
      <c r="D31">
        <v>22</v>
      </c>
      <c r="M31">
        <f t="shared" si="0"/>
        <v>22</v>
      </c>
    </row>
    <row r="32" spans="1:13" x14ac:dyDescent="0.25">
      <c r="A32" t="s">
        <v>1157</v>
      </c>
      <c r="B32" t="s">
        <v>50</v>
      </c>
      <c r="C32" t="s">
        <v>53</v>
      </c>
      <c r="G32">
        <v>22</v>
      </c>
      <c r="M32">
        <f t="shared" si="0"/>
        <v>22</v>
      </c>
    </row>
    <row r="33" spans="1:13" x14ac:dyDescent="0.25">
      <c r="A33" t="s">
        <v>66</v>
      </c>
      <c r="B33" t="s">
        <v>67</v>
      </c>
      <c r="C33" t="s">
        <v>53</v>
      </c>
      <c r="D33">
        <v>21</v>
      </c>
      <c r="M33">
        <f t="shared" si="0"/>
        <v>21</v>
      </c>
    </row>
    <row r="34" spans="1:13" x14ac:dyDescent="0.25">
      <c r="A34" t="s">
        <v>1158</v>
      </c>
      <c r="B34" t="s">
        <v>8</v>
      </c>
      <c r="C34" t="s">
        <v>53</v>
      </c>
      <c r="G34">
        <v>20</v>
      </c>
      <c r="M34">
        <f t="shared" si="0"/>
        <v>20</v>
      </c>
    </row>
    <row r="35" spans="1:13" x14ac:dyDescent="0.25">
      <c r="A35" t="s">
        <v>69</v>
      </c>
      <c r="B35" t="s">
        <v>70</v>
      </c>
      <c r="C35" t="s">
        <v>53</v>
      </c>
      <c r="D35">
        <v>19</v>
      </c>
      <c r="M35">
        <f t="shared" si="0"/>
        <v>19</v>
      </c>
    </row>
    <row r="36" spans="1:13" x14ac:dyDescent="0.25">
      <c r="A36" t="s">
        <v>1159</v>
      </c>
      <c r="B36" t="s">
        <v>1096</v>
      </c>
      <c r="C36" t="s">
        <v>53</v>
      </c>
      <c r="G36">
        <v>19</v>
      </c>
      <c r="M36">
        <f t="shared" si="0"/>
        <v>19</v>
      </c>
    </row>
    <row r="37" spans="1:13" x14ac:dyDescent="0.25">
      <c r="A37" t="s">
        <v>72</v>
      </c>
      <c r="B37" t="s">
        <v>73</v>
      </c>
      <c r="C37" t="s">
        <v>53</v>
      </c>
      <c r="D37">
        <v>17</v>
      </c>
      <c r="M37">
        <f t="shared" si="0"/>
        <v>17</v>
      </c>
    </row>
    <row r="38" spans="1:13" x14ac:dyDescent="0.25">
      <c r="A38" t="s">
        <v>77</v>
      </c>
      <c r="B38" t="s">
        <v>14</v>
      </c>
      <c r="C38" t="s">
        <v>53</v>
      </c>
      <c r="D38">
        <v>14</v>
      </c>
      <c r="M38">
        <f t="shared" si="0"/>
        <v>14</v>
      </c>
    </row>
    <row r="39" spans="1:13" x14ac:dyDescent="0.25">
      <c r="A39" t="s">
        <v>78</v>
      </c>
      <c r="B39" t="s">
        <v>31</v>
      </c>
      <c r="C39" t="s">
        <v>53</v>
      </c>
      <c r="D39">
        <v>13</v>
      </c>
      <c r="M39">
        <f t="shared" si="0"/>
        <v>13</v>
      </c>
    </row>
  </sheetData>
  <sortState ref="A6:M39">
    <sortCondition descending="1" ref="M6:M39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5">
    <tabColor theme="5" tint="0.39997558519241921"/>
  </sheetPr>
  <dimension ref="A3:M53"/>
  <sheetViews>
    <sheetView workbookViewId="0">
      <selection activeCell="A6" sqref="A6"/>
    </sheetView>
  </sheetViews>
  <sheetFormatPr defaultRowHeight="15" x14ac:dyDescent="0.25"/>
  <cols>
    <col min="1" max="1" width="34.42578125" bestFit="1" customWidth="1"/>
    <col min="2" max="2" width="54.5703125" bestFit="1" customWidth="1"/>
    <col min="3" max="3" width="5.42578125" bestFit="1" customWidth="1"/>
    <col min="4" max="4" width="5.85546875" bestFit="1" customWidth="1"/>
    <col min="5" max="8" width="4.85546875" bestFit="1" customWidth="1"/>
    <col min="9" max="9" width="5.5703125" bestFit="1" customWidth="1"/>
    <col min="10" max="11" width="5.85546875" bestFit="1" customWidth="1"/>
    <col min="12" max="12" width="5" customWidth="1"/>
  </cols>
  <sheetData>
    <row r="3" spans="1:13" x14ac:dyDescent="0.25">
      <c r="D3" s="10" t="s">
        <v>1030</v>
      </c>
      <c r="E3" s="11" t="s">
        <v>1031</v>
      </c>
      <c r="F3" s="12" t="s">
        <v>1032</v>
      </c>
      <c r="G3" s="11" t="s">
        <v>1033</v>
      </c>
      <c r="H3" s="11" t="s">
        <v>1034</v>
      </c>
      <c r="I3" s="11" t="s">
        <v>1035</v>
      </c>
      <c r="J3" s="11" t="s">
        <v>1038</v>
      </c>
      <c r="K3" s="11" t="s">
        <v>1039</v>
      </c>
    </row>
    <row r="4" spans="1:13" x14ac:dyDescent="0.25">
      <c r="D4" s="2"/>
      <c r="E4" s="3"/>
    </row>
    <row r="5" spans="1:13" ht="153" customHeight="1" x14ac:dyDescent="0.25">
      <c r="A5" s="16" t="s">
        <v>845</v>
      </c>
      <c r="B5" s="16" t="s">
        <v>846</v>
      </c>
      <c r="C5" s="16" t="s">
        <v>847</v>
      </c>
      <c r="D5" s="17" t="s">
        <v>19</v>
      </c>
      <c r="E5" s="17" t="s">
        <v>851</v>
      </c>
      <c r="F5" s="17" t="s">
        <v>1029</v>
      </c>
      <c r="G5" s="17" t="s">
        <v>1028</v>
      </c>
      <c r="H5" s="18" t="s">
        <v>1043</v>
      </c>
      <c r="I5" s="18" t="s">
        <v>1036</v>
      </c>
      <c r="J5" s="17" t="s">
        <v>1037</v>
      </c>
      <c r="K5" s="18" t="s">
        <v>1036</v>
      </c>
      <c r="L5" s="8"/>
      <c r="M5" t="s">
        <v>1018</v>
      </c>
    </row>
    <row r="6" spans="1:13" x14ac:dyDescent="0.25">
      <c r="A6" t="s">
        <v>103</v>
      </c>
      <c r="B6" t="s">
        <v>16</v>
      </c>
      <c r="C6" t="s">
        <v>85</v>
      </c>
      <c r="D6">
        <v>21</v>
      </c>
      <c r="E6">
        <v>24</v>
      </c>
      <c r="F6">
        <v>28</v>
      </c>
      <c r="G6">
        <v>28</v>
      </c>
      <c r="M6">
        <f t="shared" ref="M6:M53" si="0">SUM(D6:L6)</f>
        <v>101</v>
      </c>
    </row>
    <row r="7" spans="1:13" x14ac:dyDescent="0.25">
      <c r="A7" t="s">
        <v>107</v>
      </c>
      <c r="B7" t="s">
        <v>16</v>
      </c>
      <c r="C7" t="s">
        <v>85</v>
      </c>
      <c r="D7">
        <v>17</v>
      </c>
      <c r="E7">
        <v>27</v>
      </c>
      <c r="F7">
        <v>27</v>
      </c>
      <c r="G7">
        <v>26</v>
      </c>
      <c r="M7">
        <f t="shared" si="0"/>
        <v>97</v>
      </c>
    </row>
    <row r="8" spans="1:13" x14ac:dyDescent="0.25">
      <c r="A8" t="s">
        <v>868</v>
      </c>
      <c r="B8" t="s">
        <v>12</v>
      </c>
      <c r="C8" t="s">
        <v>85</v>
      </c>
      <c r="E8">
        <v>28</v>
      </c>
      <c r="F8">
        <v>30</v>
      </c>
      <c r="G8">
        <v>29</v>
      </c>
      <c r="M8">
        <f t="shared" si="0"/>
        <v>87</v>
      </c>
    </row>
    <row r="9" spans="1:13" x14ac:dyDescent="0.25">
      <c r="A9" t="s">
        <v>110</v>
      </c>
      <c r="B9" t="s">
        <v>27</v>
      </c>
      <c r="C9" t="s">
        <v>85</v>
      </c>
      <c r="D9">
        <v>14</v>
      </c>
      <c r="E9">
        <v>21</v>
      </c>
      <c r="F9">
        <v>26</v>
      </c>
      <c r="G9">
        <v>23</v>
      </c>
      <c r="M9">
        <f t="shared" si="0"/>
        <v>84</v>
      </c>
    </row>
    <row r="10" spans="1:13" x14ac:dyDescent="0.25">
      <c r="A10" t="s">
        <v>116</v>
      </c>
      <c r="B10" t="s">
        <v>80</v>
      </c>
      <c r="C10" t="s">
        <v>85</v>
      </c>
      <c r="D10">
        <v>9</v>
      </c>
      <c r="E10">
        <v>25</v>
      </c>
      <c r="F10">
        <v>25</v>
      </c>
      <c r="G10">
        <v>22</v>
      </c>
      <c r="M10">
        <f t="shared" si="0"/>
        <v>81</v>
      </c>
    </row>
    <row r="11" spans="1:13" x14ac:dyDescent="0.25">
      <c r="A11" t="s">
        <v>870</v>
      </c>
      <c r="B11" t="s">
        <v>52</v>
      </c>
      <c r="C11" t="s">
        <v>85</v>
      </c>
      <c r="E11">
        <v>23</v>
      </c>
      <c r="F11">
        <v>22</v>
      </c>
      <c r="G11">
        <v>20</v>
      </c>
      <c r="M11">
        <f t="shared" si="0"/>
        <v>65</v>
      </c>
    </row>
    <row r="12" spans="1:13" x14ac:dyDescent="0.25">
      <c r="A12" t="s">
        <v>112</v>
      </c>
      <c r="B12" t="s">
        <v>52</v>
      </c>
      <c r="C12" t="s">
        <v>85</v>
      </c>
      <c r="D12">
        <v>12</v>
      </c>
      <c r="E12">
        <v>22</v>
      </c>
      <c r="F12">
        <v>24</v>
      </c>
      <c r="M12">
        <f t="shared" si="0"/>
        <v>58</v>
      </c>
    </row>
    <row r="13" spans="1:13" x14ac:dyDescent="0.25">
      <c r="A13" t="s">
        <v>1050</v>
      </c>
      <c r="B13" t="s">
        <v>127</v>
      </c>
      <c r="C13" t="s">
        <v>85</v>
      </c>
      <c r="F13">
        <v>29</v>
      </c>
      <c r="G13">
        <v>27</v>
      </c>
      <c r="M13">
        <f t="shared" si="0"/>
        <v>56</v>
      </c>
    </row>
    <row r="14" spans="1:13" x14ac:dyDescent="0.25">
      <c r="A14" t="s">
        <v>871</v>
      </c>
      <c r="B14" t="s">
        <v>866</v>
      </c>
      <c r="C14" t="s">
        <v>85</v>
      </c>
      <c r="E14">
        <v>20</v>
      </c>
      <c r="F14">
        <v>21</v>
      </c>
      <c r="G14">
        <v>14</v>
      </c>
      <c r="M14">
        <f t="shared" si="0"/>
        <v>55</v>
      </c>
    </row>
    <row r="15" spans="1:13" x14ac:dyDescent="0.25">
      <c r="A15" t="s">
        <v>97</v>
      </c>
      <c r="B15" t="s">
        <v>98</v>
      </c>
      <c r="C15" t="s">
        <v>85</v>
      </c>
      <c r="D15">
        <v>26</v>
      </c>
      <c r="E15">
        <v>29</v>
      </c>
      <c r="M15">
        <f t="shared" si="0"/>
        <v>55</v>
      </c>
    </row>
    <row r="16" spans="1:13" x14ac:dyDescent="0.25">
      <c r="A16" t="s">
        <v>117</v>
      </c>
      <c r="B16" t="s">
        <v>80</v>
      </c>
      <c r="C16" t="s">
        <v>85</v>
      </c>
      <c r="D16">
        <v>8</v>
      </c>
      <c r="F16">
        <v>23</v>
      </c>
      <c r="G16">
        <v>19</v>
      </c>
      <c r="M16">
        <f t="shared" si="0"/>
        <v>50</v>
      </c>
    </row>
    <row r="17" spans="1:13" x14ac:dyDescent="0.25">
      <c r="A17" t="s">
        <v>101</v>
      </c>
      <c r="B17" t="s">
        <v>80</v>
      </c>
      <c r="C17" t="s">
        <v>85</v>
      </c>
      <c r="D17">
        <v>23</v>
      </c>
      <c r="G17">
        <v>25</v>
      </c>
      <c r="M17">
        <f t="shared" si="0"/>
        <v>48</v>
      </c>
    </row>
    <row r="18" spans="1:13" x14ac:dyDescent="0.25">
      <c r="A18" t="s">
        <v>123</v>
      </c>
      <c r="B18" t="s">
        <v>80</v>
      </c>
      <c r="C18" t="s">
        <v>85</v>
      </c>
      <c r="D18">
        <v>3</v>
      </c>
      <c r="E18">
        <v>19</v>
      </c>
      <c r="F18">
        <v>18</v>
      </c>
      <c r="M18">
        <f t="shared" si="0"/>
        <v>40</v>
      </c>
    </row>
    <row r="19" spans="1:13" x14ac:dyDescent="0.25">
      <c r="A19" t="s">
        <v>121</v>
      </c>
      <c r="B19" t="s">
        <v>122</v>
      </c>
      <c r="C19" t="s">
        <v>85</v>
      </c>
      <c r="D19">
        <v>4</v>
      </c>
      <c r="F19">
        <v>19</v>
      </c>
      <c r="G19">
        <v>15</v>
      </c>
      <c r="M19">
        <f t="shared" si="0"/>
        <v>38</v>
      </c>
    </row>
    <row r="20" spans="1:13" x14ac:dyDescent="0.25">
      <c r="A20" t="s">
        <v>84</v>
      </c>
      <c r="B20" t="s">
        <v>50</v>
      </c>
      <c r="C20" t="s">
        <v>85</v>
      </c>
      <c r="D20">
        <v>34</v>
      </c>
      <c r="M20">
        <f t="shared" si="0"/>
        <v>34</v>
      </c>
    </row>
    <row r="21" spans="1:13" x14ac:dyDescent="0.25">
      <c r="A21" t="s">
        <v>111</v>
      </c>
      <c r="B21" t="s">
        <v>16</v>
      </c>
      <c r="C21" t="s">
        <v>85</v>
      </c>
      <c r="D21">
        <v>13</v>
      </c>
      <c r="G21">
        <v>21</v>
      </c>
      <c r="M21">
        <f t="shared" si="0"/>
        <v>34</v>
      </c>
    </row>
    <row r="22" spans="1:13" x14ac:dyDescent="0.25">
      <c r="A22" t="s">
        <v>86</v>
      </c>
      <c r="B22" t="s">
        <v>65</v>
      </c>
      <c r="C22" t="s">
        <v>85</v>
      </c>
      <c r="D22">
        <v>33</v>
      </c>
      <c r="M22">
        <f t="shared" si="0"/>
        <v>33</v>
      </c>
    </row>
    <row r="23" spans="1:13" x14ac:dyDescent="0.25">
      <c r="A23" t="s">
        <v>125</v>
      </c>
      <c r="B23" t="s">
        <v>12</v>
      </c>
      <c r="C23" t="s">
        <v>85</v>
      </c>
      <c r="D23">
        <v>1</v>
      </c>
      <c r="F23">
        <v>20</v>
      </c>
      <c r="G23">
        <v>12</v>
      </c>
      <c r="M23">
        <f t="shared" si="0"/>
        <v>33</v>
      </c>
    </row>
    <row r="24" spans="1:13" x14ac:dyDescent="0.25">
      <c r="A24" t="s">
        <v>87</v>
      </c>
      <c r="B24" t="s">
        <v>88</v>
      </c>
      <c r="C24" t="s">
        <v>85</v>
      </c>
      <c r="D24">
        <v>32</v>
      </c>
      <c r="M24">
        <f t="shared" si="0"/>
        <v>32</v>
      </c>
    </row>
    <row r="25" spans="1:13" x14ac:dyDescent="0.25">
      <c r="A25" t="s">
        <v>89</v>
      </c>
      <c r="B25" t="s">
        <v>90</v>
      </c>
      <c r="C25" t="s">
        <v>85</v>
      </c>
      <c r="D25">
        <v>31</v>
      </c>
      <c r="M25">
        <f t="shared" si="0"/>
        <v>31</v>
      </c>
    </row>
    <row r="26" spans="1:13" x14ac:dyDescent="0.25">
      <c r="A26" t="s">
        <v>1160</v>
      </c>
      <c r="B26" t="s">
        <v>945</v>
      </c>
      <c r="C26" t="s">
        <v>85</v>
      </c>
      <c r="G26">
        <v>30</v>
      </c>
      <c r="M26">
        <f t="shared" si="0"/>
        <v>30</v>
      </c>
    </row>
    <row r="27" spans="1:13" x14ac:dyDescent="0.25">
      <c r="A27" t="s">
        <v>867</v>
      </c>
      <c r="B27" t="s">
        <v>865</v>
      </c>
      <c r="C27" t="s">
        <v>85</v>
      </c>
      <c r="E27">
        <v>30</v>
      </c>
      <c r="M27">
        <f t="shared" si="0"/>
        <v>30</v>
      </c>
    </row>
    <row r="28" spans="1:13" x14ac:dyDescent="0.25">
      <c r="A28" t="s">
        <v>91</v>
      </c>
      <c r="B28" t="s">
        <v>92</v>
      </c>
      <c r="C28" t="s">
        <v>85</v>
      </c>
      <c r="D28">
        <v>30</v>
      </c>
      <c r="M28">
        <f t="shared" si="0"/>
        <v>30</v>
      </c>
    </row>
    <row r="29" spans="1:13" x14ac:dyDescent="0.25">
      <c r="A29" t="s">
        <v>93</v>
      </c>
      <c r="B29" t="s">
        <v>12</v>
      </c>
      <c r="C29" t="s">
        <v>85</v>
      </c>
      <c r="D29">
        <v>29</v>
      </c>
      <c r="M29">
        <f t="shared" si="0"/>
        <v>29</v>
      </c>
    </row>
    <row r="30" spans="1:13" x14ac:dyDescent="0.25">
      <c r="A30" t="s">
        <v>94</v>
      </c>
      <c r="B30" t="s">
        <v>1</v>
      </c>
      <c r="C30" t="s">
        <v>85</v>
      </c>
      <c r="D30">
        <v>28</v>
      </c>
      <c r="M30">
        <f t="shared" si="0"/>
        <v>28</v>
      </c>
    </row>
    <row r="31" spans="1:13" x14ac:dyDescent="0.25">
      <c r="A31" t="s">
        <v>95</v>
      </c>
      <c r="B31" t="s">
        <v>96</v>
      </c>
      <c r="C31" t="s">
        <v>85</v>
      </c>
      <c r="D31">
        <v>27</v>
      </c>
      <c r="M31">
        <f t="shared" si="0"/>
        <v>27</v>
      </c>
    </row>
    <row r="32" spans="1:13" x14ac:dyDescent="0.25">
      <c r="A32" t="s">
        <v>869</v>
      </c>
      <c r="B32" t="s">
        <v>127</v>
      </c>
      <c r="C32" t="s">
        <v>85</v>
      </c>
      <c r="E32">
        <v>26</v>
      </c>
      <c r="M32">
        <f t="shared" si="0"/>
        <v>26</v>
      </c>
    </row>
    <row r="33" spans="1:13" x14ac:dyDescent="0.25">
      <c r="A33" t="s">
        <v>118</v>
      </c>
      <c r="B33" t="s">
        <v>43</v>
      </c>
      <c r="C33" t="s">
        <v>85</v>
      </c>
      <c r="D33">
        <v>7</v>
      </c>
      <c r="G33">
        <v>18</v>
      </c>
      <c r="M33">
        <f t="shared" si="0"/>
        <v>25</v>
      </c>
    </row>
    <row r="34" spans="1:13" x14ac:dyDescent="0.25">
      <c r="A34" t="s">
        <v>99</v>
      </c>
      <c r="B34" t="s">
        <v>88</v>
      </c>
      <c r="C34" t="s">
        <v>85</v>
      </c>
      <c r="D34">
        <v>25</v>
      </c>
      <c r="M34">
        <f t="shared" si="0"/>
        <v>25</v>
      </c>
    </row>
    <row r="35" spans="1:13" x14ac:dyDescent="0.25">
      <c r="A35" t="s">
        <v>1161</v>
      </c>
      <c r="B35" t="s">
        <v>1162</v>
      </c>
      <c r="C35" t="s">
        <v>85</v>
      </c>
      <c r="G35">
        <v>24</v>
      </c>
      <c r="M35">
        <f t="shared" si="0"/>
        <v>24</v>
      </c>
    </row>
    <row r="36" spans="1:13" x14ac:dyDescent="0.25">
      <c r="A36" t="s">
        <v>100</v>
      </c>
      <c r="B36" t="s">
        <v>50</v>
      </c>
      <c r="C36" t="s">
        <v>85</v>
      </c>
      <c r="D36">
        <v>24</v>
      </c>
      <c r="M36">
        <f t="shared" si="0"/>
        <v>24</v>
      </c>
    </row>
    <row r="37" spans="1:13" x14ac:dyDescent="0.25">
      <c r="A37" t="s">
        <v>102</v>
      </c>
      <c r="B37" t="s">
        <v>12</v>
      </c>
      <c r="C37" t="s">
        <v>85</v>
      </c>
      <c r="D37">
        <v>22</v>
      </c>
      <c r="M37">
        <f t="shared" si="0"/>
        <v>22</v>
      </c>
    </row>
    <row r="38" spans="1:13" x14ac:dyDescent="0.25">
      <c r="A38" t="s">
        <v>104</v>
      </c>
      <c r="B38" t="s">
        <v>5</v>
      </c>
      <c r="C38" t="s">
        <v>85</v>
      </c>
      <c r="D38">
        <v>20</v>
      </c>
      <c r="M38">
        <f t="shared" si="0"/>
        <v>20</v>
      </c>
    </row>
    <row r="39" spans="1:13" x14ac:dyDescent="0.25">
      <c r="A39" t="s">
        <v>105</v>
      </c>
      <c r="B39" t="s">
        <v>67</v>
      </c>
      <c r="C39" t="s">
        <v>85</v>
      </c>
      <c r="D39">
        <v>19</v>
      </c>
      <c r="M39">
        <f t="shared" si="0"/>
        <v>19</v>
      </c>
    </row>
    <row r="40" spans="1:13" x14ac:dyDescent="0.25">
      <c r="A40" t="s">
        <v>106</v>
      </c>
      <c r="B40" t="s">
        <v>12</v>
      </c>
      <c r="C40" t="s">
        <v>85</v>
      </c>
      <c r="D40">
        <v>18</v>
      </c>
      <c r="M40">
        <f t="shared" si="0"/>
        <v>18</v>
      </c>
    </row>
    <row r="41" spans="1:13" x14ac:dyDescent="0.25">
      <c r="A41" t="s">
        <v>872</v>
      </c>
      <c r="B41" t="s">
        <v>316</v>
      </c>
      <c r="C41" t="s">
        <v>85</v>
      </c>
      <c r="E41">
        <v>18</v>
      </c>
      <c r="M41">
        <f t="shared" si="0"/>
        <v>18</v>
      </c>
    </row>
    <row r="42" spans="1:13" x14ac:dyDescent="0.25">
      <c r="A42" t="s">
        <v>1163</v>
      </c>
      <c r="B42" t="s">
        <v>138</v>
      </c>
      <c r="C42" t="s">
        <v>85</v>
      </c>
      <c r="G42">
        <v>17</v>
      </c>
      <c r="M42">
        <f t="shared" si="0"/>
        <v>17</v>
      </c>
    </row>
    <row r="43" spans="1:13" x14ac:dyDescent="0.25">
      <c r="A43" t="s">
        <v>1164</v>
      </c>
      <c r="B43" t="s">
        <v>80</v>
      </c>
      <c r="C43" t="s">
        <v>85</v>
      </c>
      <c r="G43">
        <v>16</v>
      </c>
      <c r="M43">
        <f t="shared" si="0"/>
        <v>16</v>
      </c>
    </row>
    <row r="44" spans="1:13" x14ac:dyDescent="0.25">
      <c r="A44" t="s">
        <v>108</v>
      </c>
      <c r="B44" t="s">
        <v>14</v>
      </c>
      <c r="C44" t="s">
        <v>85</v>
      </c>
      <c r="D44">
        <v>16</v>
      </c>
      <c r="M44">
        <f t="shared" si="0"/>
        <v>16</v>
      </c>
    </row>
    <row r="45" spans="1:13" x14ac:dyDescent="0.25">
      <c r="A45" t="s">
        <v>109</v>
      </c>
      <c r="B45" t="s">
        <v>12</v>
      </c>
      <c r="C45" t="s">
        <v>85</v>
      </c>
      <c r="D45">
        <v>15</v>
      </c>
      <c r="M45">
        <f t="shared" si="0"/>
        <v>15</v>
      </c>
    </row>
    <row r="46" spans="1:13" x14ac:dyDescent="0.25">
      <c r="A46" t="s">
        <v>1165</v>
      </c>
      <c r="B46" t="s">
        <v>1096</v>
      </c>
      <c r="C46" t="s">
        <v>85</v>
      </c>
      <c r="G46">
        <v>13</v>
      </c>
      <c r="M46">
        <f t="shared" si="0"/>
        <v>13</v>
      </c>
    </row>
    <row r="47" spans="1:13" x14ac:dyDescent="0.25">
      <c r="A47" t="s">
        <v>113</v>
      </c>
      <c r="B47" t="s">
        <v>31</v>
      </c>
      <c r="C47" t="s">
        <v>85</v>
      </c>
      <c r="D47">
        <v>11</v>
      </c>
      <c r="M47">
        <f t="shared" si="0"/>
        <v>11</v>
      </c>
    </row>
    <row r="48" spans="1:13" x14ac:dyDescent="0.25">
      <c r="A48" t="s">
        <v>1166</v>
      </c>
      <c r="B48" t="s">
        <v>43</v>
      </c>
      <c r="C48" t="s">
        <v>85</v>
      </c>
      <c r="G48">
        <v>11</v>
      </c>
      <c r="M48">
        <f t="shared" si="0"/>
        <v>11</v>
      </c>
    </row>
    <row r="49" spans="1:13" x14ac:dyDescent="0.25">
      <c r="A49" t="s">
        <v>1167</v>
      </c>
      <c r="B49" t="s">
        <v>43</v>
      </c>
      <c r="C49" t="s">
        <v>85</v>
      </c>
      <c r="G49">
        <v>10</v>
      </c>
      <c r="M49">
        <f t="shared" si="0"/>
        <v>10</v>
      </c>
    </row>
    <row r="50" spans="1:13" x14ac:dyDescent="0.25">
      <c r="A50" t="s">
        <v>114</v>
      </c>
      <c r="B50" t="s">
        <v>115</v>
      </c>
      <c r="C50" t="s">
        <v>85</v>
      </c>
      <c r="D50">
        <v>10</v>
      </c>
      <c r="M50">
        <f t="shared" si="0"/>
        <v>10</v>
      </c>
    </row>
    <row r="51" spans="1:13" x14ac:dyDescent="0.25">
      <c r="A51" t="s">
        <v>119</v>
      </c>
      <c r="B51" t="s">
        <v>10</v>
      </c>
      <c r="C51" t="s">
        <v>85</v>
      </c>
      <c r="D51">
        <v>6</v>
      </c>
      <c r="M51">
        <f t="shared" si="0"/>
        <v>6</v>
      </c>
    </row>
    <row r="52" spans="1:13" x14ac:dyDescent="0.25">
      <c r="A52" t="s">
        <v>120</v>
      </c>
      <c r="B52" t="s">
        <v>65</v>
      </c>
      <c r="C52" t="s">
        <v>85</v>
      </c>
      <c r="D52">
        <v>5</v>
      </c>
      <c r="M52">
        <f t="shared" si="0"/>
        <v>5</v>
      </c>
    </row>
    <row r="53" spans="1:13" x14ac:dyDescent="0.25">
      <c r="A53" t="s">
        <v>124</v>
      </c>
      <c r="B53" t="s">
        <v>65</v>
      </c>
      <c r="C53" t="s">
        <v>85</v>
      </c>
      <c r="D53">
        <v>2</v>
      </c>
      <c r="M53">
        <f t="shared" si="0"/>
        <v>2</v>
      </c>
    </row>
  </sheetData>
  <sortState ref="A6:M53">
    <sortCondition descending="1" ref="M6:M53"/>
  </sortState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6">
    <tabColor theme="5" tint="0.39997558519241921"/>
  </sheetPr>
  <dimension ref="A3:M42"/>
  <sheetViews>
    <sheetView workbookViewId="0">
      <selection activeCell="A6" sqref="A6"/>
    </sheetView>
  </sheetViews>
  <sheetFormatPr defaultRowHeight="15" x14ac:dyDescent="0.25"/>
  <cols>
    <col min="1" max="1" width="30.140625" bestFit="1" customWidth="1"/>
    <col min="2" max="2" width="54.5703125" bestFit="1" customWidth="1"/>
    <col min="3" max="3" width="5.42578125" bestFit="1" customWidth="1"/>
    <col min="4" max="4" width="5.85546875" bestFit="1" customWidth="1"/>
    <col min="5" max="8" width="4.85546875" bestFit="1" customWidth="1"/>
    <col min="9" max="9" width="5.5703125" customWidth="1"/>
    <col min="10" max="11" width="5.85546875" bestFit="1" customWidth="1"/>
    <col min="12" max="12" width="5.5703125" customWidth="1"/>
  </cols>
  <sheetData>
    <row r="3" spans="1:13" x14ac:dyDescent="0.25">
      <c r="D3" s="10" t="s">
        <v>1030</v>
      </c>
      <c r="E3" s="11" t="s">
        <v>1031</v>
      </c>
      <c r="F3" s="12" t="s">
        <v>1032</v>
      </c>
      <c r="G3" s="11" t="s">
        <v>1033</v>
      </c>
      <c r="H3" s="11" t="s">
        <v>1034</v>
      </c>
      <c r="I3" s="11" t="s">
        <v>1035</v>
      </c>
      <c r="J3" s="11" t="s">
        <v>1038</v>
      </c>
      <c r="K3" s="11" t="s">
        <v>1039</v>
      </c>
    </row>
    <row r="4" spans="1:13" x14ac:dyDescent="0.25">
      <c r="D4" s="2"/>
      <c r="E4" s="3"/>
    </row>
    <row r="5" spans="1:13" ht="151.5" customHeight="1" x14ac:dyDescent="0.25">
      <c r="A5" s="16" t="s">
        <v>845</v>
      </c>
      <c r="B5" s="16" t="s">
        <v>846</v>
      </c>
      <c r="C5" s="16" t="s">
        <v>847</v>
      </c>
      <c r="D5" s="17" t="s">
        <v>19</v>
      </c>
      <c r="E5" s="17" t="s">
        <v>851</v>
      </c>
      <c r="F5" s="17" t="s">
        <v>1029</v>
      </c>
      <c r="G5" s="17" t="s">
        <v>1028</v>
      </c>
      <c r="H5" s="18" t="s">
        <v>1043</v>
      </c>
      <c r="I5" s="18" t="s">
        <v>1036</v>
      </c>
      <c r="J5" s="17" t="s">
        <v>1037</v>
      </c>
      <c r="K5" s="18" t="s">
        <v>1036</v>
      </c>
      <c r="L5" s="8"/>
      <c r="M5" t="s">
        <v>1018</v>
      </c>
    </row>
    <row r="6" spans="1:13" x14ac:dyDescent="0.25">
      <c r="A6" t="s">
        <v>126</v>
      </c>
      <c r="B6" t="s">
        <v>127</v>
      </c>
      <c r="C6" t="s">
        <v>128</v>
      </c>
      <c r="D6">
        <v>30</v>
      </c>
      <c r="E6">
        <v>30</v>
      </c>
      <c r="F6">
        <v>29</v>
      </c>
      <c r="G6">
        <v>28</v>
      </c>
      <c r="M6">
        <f t="shared" ref="M6:M16" si="0">SUM(D6:L6)</f>
        <v>117</v>
      </c>
    </row>
    <row r="7" spans="1:13" x14ac:dyDescent="0.25">
      <c r="A7" t="s">
        <v>132</v>
      </c>
      <c r="B7" t="s">
        <v>12</v>
      </c>
      <c r="C7" t="s">
        <v>128</v>
      </c>
      <c r="D7">
        <v>27</v>
      </c>
      <c r="F7">
        <v>27</v>
      </c>
      <c r="G7">
        <v>30</v>
      </c>
      <c r="M7">
        <f t="shared" si="0"/>
        <v>84</v>
      </c>
    </row>
    <row r="8" spans="1:13" x14ac:dyDescent="0.25">
      <c r="A8" t="s">
        <v>875</v>
      </c>
      <c r="B8" t="s">
        <v>80</v>
      </c>
      <c r="C8" t="s">
        <v>128</v>
      </c>
      <c r="E8">
        <v>27</v>
      </c>
      <c r="F8">
        <v>26</v>
      </c>
      <c r="G8">
        <v>25</v>
      </c>
      <c r="M8">
        <f t="shared" si="0"/>
        <v>78</v>
      </c>
    </row>
    <row r="9" spans="1:13" x14ac:dyDescent="0.25">
      <c r="A9" t="s">
        <v>137</v>
      </c>
      <c r="B9" t="s">
        <v>138</v>
      </c>
      <c r="C9" t="s">
        <v>128</v>
      </c>
      <c r="D9">
        <v>22</v>
      </c>
      <c r="E9">
        <v>26</v>
      </c>
      <c r="G9">
        <v>24</v>
      </c>
      <c r="M9">
        <f t="shared" si="0"/>
        <v>72</v>
      </c>
    </row>
    <row r="10" spans="1:13" x14ac:dyDescent="0.25">
      <c r="A10" t="s">
        <v>148</v>
      </c>
      <c r="B10" t="s">
        <v>80</v>
      </c>
      <c r="C10" t="s">
        <v>128</v>
      </c>
      <c r="D10">
        <v>14</v>
      </c>
      <c r="E10">
        <v>25</v>
      </c>
      <c r="F10">
        <v>22</v>
      </c>
      <c r="M10">
        <f t="shared" si="0"/>
        <v>61</v>
      </c>
    </row>
    <row r="11" spans="1:13" x14ac:dyDescent="0.25">
      <c r="A11" t="s">
        <v>131</v>
      </c>
      <c r="B11" t="s">
        <v>27</v>
      </c>
      <c r="C11" t="s">
        <v>128</v>
      </c>
      <c r="D11">
        <v>28</v>
      </c>
      <c r="F11">
        <v>28</v>
      </c>
      <c r="M11">
        <f t="shared" si="0"/>
        <v>56</v>
      </c>
    </row>
    <row r="12" spans="1:13" x14ac:dyDescent="0.25">
      <c r="A12" t="s">
        <v>150</v>
      </c>
      <c r="B12" t="s">
        <v>16</v>
      </c>
      <c r="C12" t="s">
        <v>128</v>
      </c>
      <c r="D12">
        <v>12</v>
      </c>
      <c r="E12">
        <v>24</v>
      </c>
      <c r="G12">
        <v>18</v>
      </c>
      <c r="M12">
        <f t="shared" si="0"/>
        <v>54</v>
      </c>
    </row>
    <row r="13" spans="1:13" x14ac:dyDescent="0.25">
      <c r="A13" t="s">
        <v>136</v>
      </c>
      <c r="B13" t="s">
        <v>43</v>
      </c>
      <c r="C13" t="s">
        <v>128</v>
      </c>
      <c r="D13">
        <v>23</v>
      </c>
      <c r="G13">
        <v>23</v>
      </c>
      <c r="M13">
        <f t="shared" si="0"/>
        <v>46</v>
      </c>
    </row>
    <row r="14" spans="1:13" x14ac:dyDescent="0.25">
      <c r="A14" t="s">
        <v>149</v>
      </c>
      <c r="B14" t="s">
        <v>80</v>
      </c>
      <c r="C14" t="s">
        <v>128</v>
      </c>
      <c r="D14">
        <v>13</v>
      </c>
      <c r="G14">
        <v>26</v>
      </c>
      <c r="M14">
        <f t="shared" si="0"/>
        <v>39</v>
      </c>
    </row>
    <row r="15" spans="1:13" x14ac:dyDescent="0.25">
      <c r="A15" t="s">
        <v>1057</v>
      </c>
      <c r="B15" t="s">
        <v>80</v>
      </c>
      <c r="C15" t="s">
        <v>128</v>
      </c>
      <c r="F15">
        <v>20</v>
      </c>
      <c r="G15">
        <v>15</v>
      </c>
      <c r="M15">
        <f t="shared" si="0"/>
        <v>35</v>
      </c>
    </row>
    <row r="16" spans="1:13" x14ac:dyDescent="0.25">
      <c r="A16" t="s">
        <v>1058</v>
      </c>
      <c r="B16" t="s">
        <v>127</v>
      </c>
      <c r="C16" t="s">
        <v>128</v>
      </c>
      <c r="F16">
        <v>19</v>
      </c>
      <c r="G16">
        <v>14</v>
      </c>
      <c r="M16">
        <f t="shared" si="0"/>
        <v>33</v>
      </c>
    </row>
    <row r="17" spans="1:13" x14ac:dyDescent="0.25">
      <c r="A17" t="s">
        <v>1051</v>
      </c>
      <c r="B17" t="s">
        <v>569</v>
      </c>
      <c r="C17" t="s">
        <v>128</v>
      </c>
      <c r="F17">
        <v>30</v>
      </c>
      <c r="M17">
        <v>30</v>
      </c>
    </row>
    <row r="18" spans="1:13" x14ac:dyDescent="0.25">
      <c r="A18" t="s">
        <v>1176</v>
      </c>
      <c r="B18" t="s">
        <v>65</v>
      </c>
      <c r="C18" t="s">
        <v>128</v>
      </c>
      <c r="G18">
        <v>16</v>
      </c>
      <c r="M18">
        <v>30</v>
      </c>
    </row>
    <row r="19" spans="1:13" x14ac:dyDescent="0.25">
      <c r="A19" t="s">
        <v>142</v>
      </c>
      <c r="B19" t="s">
        <v>29</v>
      </c>
      <c r="C19" t="s">
        <v>128</v>
      </c>
      <c r="D19">
        <v>18</v>
      </c>
      <c r="M19">
        <v>30</v>
      </c>
    </row>
    <row r="20" spans="1:13" x14ac:dyDescent="0.25">
      <c r="A20" t="s">
        <v>1168</v>
      </c>
      <c r="B20" t="s">
        <v>67</v>
      </c>
      <c r="C20" t="s">
        <v>128</v>
      </c>
      <c r="G20">
        <v>29</v>
      </c>
      <c r="M20">
        <v>30</v>
      </c>
    </row>
    <row r="21" spans="1:13" x14ac:dyDescent="0.25">
      <c r="A21" t="s">
        <v>873</v>
      </c>
      <c r="B21" t="s">
        <v>83</v>
      </c>
      <c r="C21" t="s">
        <v>128</v>
      </c>
      <c r="E21">
        <v>29</v>
      </c>
      <c r="M21">
        <f t="shared" ref="M21:M42" si="1">SUM(D21:L21)</f>
        <v>29</v>
      </c>
    </row>
    <row r="22" spans="1:13" x14ac:dyDescent="0.25">
      <c r="A22" t="s">
        <v>129</v>
      </c>
      <c r="B22" t="s">
        <v>130</v>
      </c>
      <c r="C22" t="s">
        <v>128</v>
      </c>
      <c r="D22">
        <v>29</v>
      </c>
      <c r="M22">
        <f t="shared" si="1"/>
        <v>29</v>
      </c>
    </row>
    <row r="23" spans="1:13" x14ac:dyDescent="0.25">
      <c r="A23" t="s">
        <v>874</v>
      </c>
      <c r="B23" t="s">
        <v>12</v>
      </c>
      <c r="C23" t="s">
        <v>128</v>
      </c>
      <c r="E23">
        <v>28</v>
      </c>
      <c r="M23">
        <f t="shared" si="1"/>
        <v>28</v>
      </c>
    </row>
    <row r="24" spans="1:13" x14ac:dyDescent="0.25">
      <c r="A24" t="s">
        <v>1169</v>
      </c>
      <c r="B24" t="s">
        <v>1170</v>
      </c>
      <c r="C24" t="s">
        <v>128</v>
      </c>
      <c r="G24">
        <v>27</v>
      </c>
      <c r="M24">
        <f t="shared" si="1"/>
        <v>27</v>
      </c>
    </row>
    <row r="25" spans="1:13" x14ac:dyDescent="0.25">
      <c r="A25" t="s">
        <v>133</v>
      </c>
      <c r="B25" t="s">
        <v>65</v>
      </c>
      <c r="C25" t="s">
        <v>128</v>
      </c>
      <c r="D25">
        <v>26</v>
      </c>
      <c r="M25">
        <f t="shared" si="1"/>
        <v>26</v>
      </c>
    </row>
    <row r="26" spans="1:13" x14ac:dyDescent="0.25">
      <c r="A26" t="s">
        <v>1052</v>
      </c>
      <c r="B26" t="s">
        <v>27</v>
      </c>
      <c r="C26" t="s">
        <v>128</v>
      </c>
      <c r="F26">
        <v>25</v>
      </c>
      <c r="M26">
        <f t="shared" si="1"/>
        <v>25</v>
      </c>
    </row>
    <row r="27" spans="1:13" x14ac:dyDescent="0.25">
      <c r="A27" t="s">
        <v>134</v>
      </c>
      <c r="B27" t="s">
        <v>67</v>
      </c>
      <c r="C27" t="s">
        <v>128</v>
      </c>
      <c r="D27">
        <v>25</v>
      </c>
      <c r="M27">
        <f t="shared" si="1"/>
        <v>25</v>
      </c>
    </row>
    <row r="28" spans="1:13" x14ac:dyDescent="0.25">
      <c r="A28" t="s">
        <v>1053</v>
      </c>
      <c r="B28" t="s">
        <v>80</v>
      </c>
      <c r="C28" t="s">
        <v>128</v>
      </c>
      <c r="F28">
        <v>24</v>
      </c>
      <c r="M28">
        <f t="shared" si="1"/>
        <v>24</v>
      </c>
    </row>
    <row r="29" spans="1:13" x14ac:dyDescent="0.25">
      <c r="A29" t="s">
        <v>135</v>
      </c>
      <c r="B29" t="s">
        <v>67</v>
      </c>
      <c r="C29" t="s">
        <v>128</v>
      </c>
      <c r="D29">
        <v>24</v>
      </c>
      <c r="M29">
        <f t="shared" si="1"/>
        <v>24</v>
      </c>
    </row>
    <row r="30" spans="1:13" x14ac:dyDescent="0.25">
      <c r="A30" t="s">
        <v>1054</v>
      </c>
      <c r="B30" t="s">
        <v>1055</v>
      </c>
      <c r="C30" t="s">
        <v>128</v>
      </c>
      <c r="F30">
        <v>23</v>
      </c>
      <c r="M30">
        <f t="shared" si="1"/>
        <v>23</v>
      </c>
    </row>
    <row r="31" spans="1:13" x14ac:dyDescent="0.25">
      <c r="A31" t="s">
        <v>1171</v>
      </c>
      <c r="B31" t="s">
        <v>727</v>
      </c>
      <c r="C31" t="s">
        <v>128</v>
      </c>
      <c r="G31">
        <v>22</v>
      </c>
      <c r="M31">
        <f t="shared" si="1"/>
        <v>22</v>
      </c>
    </row>
    <row r="32" spans="1:13" x14ac:dyDescent="0.25">
      <c r="A32" t="s">
        <v>1172</v>
      </c>
      <c r="B32" t="s">
        <v>1096</v>
      </c>
      <c r="C32" t="s">
        <v>128</v>
      </c>
      <c r="G32">
        <v>21</v>
      </c>
      <c r="M32">
        <f t="shared" si="1"/>
        <v>21</v>
      </c>
    </row>
    <row r="33" spans="1:13" x14ac:dyDescent="0.25">
      <c r="A33" t="s">
        <v>139</v>
      </c>
      <c r="B33" t="s">
        <v>10</v>
      </c>
      <c r="C33" t="s">
        <v>128</v>
      </c>
      <c r="D33">
        <v>21</v>
      </c>
      <c r="M33">
        <f t="shared" si="1"/>
        <v>21</v>
      </c>
    </row>
    <row r="34" spans="1:13" x14ac:dyDescent="0.25">
      <c r="A34" t="s">
        <v>1056</v>
      </c>
      <c r="B34" t="s">
        <v>83</v>
      </c>
      <c r="C34" t="s">
        <v>128</v>
      </c>
      <c r="F34">
        <v>21</v>
      </c>
      <c r="M34">
        <f t="shared" si="1"/>
        <v>21</v>
      </c>
    </row>
    <row r="35" spans="1:13" x14ac:dyDescent="0.25">
      <c r="A35" t="s">
        <v>1173</v>
      </c>
      <c r="B35" t="s">
        <v>52</v>
      </c>
      <c r="C35" t="s">
        <v>128</v>
      </c>
      <c r="G35">
        <v>20</v>
      </c>
      <c r="M35">
        <f t="shared" si="1"/>
        <v>20</v>
      </c>
    </row>
    <row r="36" spans="1:13" x14ac:dyDescent="0.25">
      <c r="A36" t="s">
        <v>140</v>
      </c>
      <c r="B36" t="s">
        <v>63</v>
      </c>
      <c r="C36" t="s">
        <v>128</v>
      </c>
      <c r="D36">
        <v>20</v>
      </c>
      <c r="M36">
        <f t="shared" si="1"/>
        <v>20</v>
      </c>
    </row>
    <row r="37" spans="1:13" x14ac:dyDescent="0.25">
      <c r="A37" t="s">
        <v>1174</v>
      </c>
      <c r="B37" t="s">
        <v>333</v>
      </c>
      <c r="C37" t="s">
        <v>128</v>
      </c>
      <c r="G37">
        <v>19</v>
      </c>
      <c r="M37">
        <f t="shared" si="1"/>
        <v>19</v>
      </c>
    </row>
    <row r="38" spans="1:13" x14ac:dyDescent="0.25">
      <c r="A38" t="s">
        <v>141</v>
      </c>
      <c r="B38" t="s">
        <v>16</v>
      </c>
      <c r="C38" t="s">
        <v>128</v>
      </c>
      <c r="D38">
        <v>19</v>
      </c>
      <c r="M38">
        <f t="shared" si="1"/>
        <v>19</v>
      </c>
    </row>
    <row r="39" spans="1:13" x14ac:dyDescent="0.25">
      <c r="A39" t="s">
        <v>1175</v>
      </c>
      <c r="B39" t="s">
        <v>65</v>
      </c>
      <c r="C39" t="s">
        <v>128</v>
      </c>
      <c r="G39">
        <v>17</v>
      </c>
      <c r="M39">
        <f t="shared" si="1"/>
        <v>17</v>
      </c>
    </row>
    <row r="40" spans="1:13" x14ac:dyDescent="0.25">
      <c r="A40" t="s">
        <v>143</v>
      </c>
      <c r="B40" t="s">
        <v>144</v>
      </c>
      <c r="C40" t="s">
        <v>128</v>
      </c>
      <c r="D40">
        <v>17</v>
      </c>
      <c r="M40">
        <f t="shared" si="1"/>
        <v>17</v>
      </c>
    </row>
    <row r="41" spans="1:13" x14ac:dyDescent="0.25">
      <c r="A41" t="s">
        <v>145</v>
      </c>
      <c r="B41" t="s">
        <v>146</v>
      </c>
      <c r="C41" t="s">
        <v>128</v>
      </c>
      <c r="D41">
        <v>16</v>
      </c>
      <c r="M41">
        <f t="shared" si="1"/>
        <v>16</v>
      </c>
    </row>
    <row r="42" spans="1:13" x14ac:dyDescent="0.25">
      <c r="A42" t="s">
        <v>147</v>
      </c>
      <c r="B42" t="s">
        <v>146</v>
      </c>
      <c r="C42" t="s">
        <v>128</v>
      </c>
      <c r="D42">
        <v>15</v>
      </c>
      <c r="M42">
        <f t="shared" si="1"/>
        <v>15</v>
      </c>
    </row>
  </sheetData>
  <sortState ref="A6:M42">
    <sortCondition descending="1" ref="M6:M42"/>
  </sortState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7">
    <tabColor theme="5" tint="0.39997558519241921"/>
  </sheetPr>
  <dimension ref="A1:M25"/>
  <sheetViews>
    <sheetView workbookViewId="0">
      <selection activeCell="A7" sqref="A7"/>
    </sheetView>
  </sheetViews>
  <sheetFormatPr defaultRowHeight="15" x14ac:dyDescent="0.25"/>
  <cols>
    <col min="1" max="1" width="29.85546875" bestFit="1" customWidth="1"/>
    <col min="2" max="2" width="54.5703125" bestFit="1" customWidth="1"/>
    <col min="3" max="3" width="5.42578125" bestFit="1" customWidth="1"/>
    <col min="4" max="4" width="5.85546875" bestFit="1" customWidth="1"/>
    <col min="5" max="8" width="4.85546875" bestFit="1" customWidth="1"/>
    <col min="9" max="9" width="5.5703125" bestFit="1" customWidth="1"/>
    <col min="10" max="11" width="5.85546875" bestFit="1" customWidth="1"/>
  </cols>
  <sheetData>
    <row r="1" spans="1:13" x14ac:dyDescent="0.25">
      <c r="D1" s="13"/>
      <c r="E1" s="14"/>
    </row>
    <row r="2" spans="1:13" x14ac:dyDescent="0.25">
      <c r="D2" s="13"/>
      <c r="E2" s="14"/>
    </row>
    <row r="3" spans="1:13" x14ac:dyDescent="0.25">
      <c r="D3" s="10" t="s">
        <v>1030</v>
      </c>
      <c r="E3" s="11" t="s">
        <v>1031</v>
      </c>
      <c r="F3" s="12" t="s">
        <v>1032</v>
      </c>
      <c r="G3" s="11" t="s">
        <v>1033</v>
      </c>
      <c r="H3" s="11" t="s">
        <v>1034</v>
      </c>
      <c r="I3" s="11" t="s">
        <v>1035</v>
      </c>
      <c r="J3" s="11" t="s">
        <v>1038</v>
      </c>
      <c r="K3" s="11" t="s">
        <v>1039</v>
      </c>
    </row>
    <row r="4" spans="1:13" x14ac:dyDescent="0.25">
      <c r="D4" s="2"/>
      <c r="E4" s="3"/>
    </row>
    <row r="5" spans="1:13" ht="181.5" x14ac:dyDescent="0.25">
      <c r="A5" s="16" t="s">
        <v>845</v>
      </c>
      <c r="B5" s="16" t="s">
        <v>846</v>
      </c>
      <c r="C5" s="16" t="s">
        <v>847</v>
      </c>
      <c r="D5" s="17" t="s">
        <v>19</v>
      </c>
      <c r="E5" s="17" t="s">
        <v>851</v>
      </c>
      <c r="F5" s="17" t="s">
        <v>1029</v>
      </c>
      <c r="G5" s="17" t="s">
        <v>1028</v>
      </c>
      <c r="H5" s="18" t="s">
        <v>1043</v>
      </c>
      <c r="I5" s="18" t="s">
        <v>1036</v>
      </c>
      <c r="J5" s="17" t="s">
        <v>1037</v>
      </c>
      <c r="K5" s="18" t="s">
        <v>1036</v>
      </c>
      <c r="L5" s="8"/>
      <c r="M5" t="s">
        <v>1018</v>
      </c>
    </row>
    <row r="6" spans="1:13" x14ac:dyDescent="0.25">
      <c r="A6" t="s">
        <v>159</v>
      </c>
      <c r="B6" t="s">
        <v>160</v>
      </c>
      <c r="C6" t="s">
        <v>153</v>
      </c>
      <c r="D6">
        <v>24</v>
      </c>
      <c r="E6">
        <v>28</v>
      </c>
      <c r="F6">
        <v>29</v>
      </c>
      <c r="G6">
        <v>28</v>
      </c>
      <c r="M6">
        <f t="shared" ref="M6:M25" si="0">SUM(D6:L6)</f>
        <v>109</v>
      </c>
    </row>
    <row r="7" spans="1:13" x14ac:dyDescent="0.25">
      <c r="A7" t="s">
        <v>158</v>
      </c>
      <c r="B7" t="s">
        <v>27</v>
      </c>
      <c r="C7" t="s">
        <v>153</v>
      </c>
      <c r="D7">
        <v>25</v>
      </c>
      <c r="E7">
        <v>29</v>
      </c>
      <c r="F7">
        <v>25</v>
      </c>
      <c r="G7">
        <v>26</v>
      </c>
      <c r="M7">
        <f t="shared" si="0"/>
        <v>105</v>
      </c>
    </row>
    <row r="8" spans="1:13" x14ac:dyDescent="0.25">
      <c r="A8" t="s">
        <v>161</v>
      </c>
      <c r="B8" t="s">
        <v>80</v>
      </c>
      <c r="C8" t="s">
        <v>153</v>
      </c>
      <c r="D8">
        <v>23</v>
      </c>
      <c r="E8">
        <v>27</v>
      </c>
      <c r="F8">
        <v>28</v>
      </c>
      <c r="G8">
        <v>27</v>
      </c>
      <c r="M8">
        <f t="shared" si="0"/>
        <v>105</v>
      </c>
    </row>
    <row r="9" spans="1:13" x14ac:dyDescent="0.25">
      <c r="A9" t="s">
        <v>879</v>
      </c>
      <c r="B9" t="s">
        <v>122</v>
      </c>
      <c r="C9" t="s">
        <v>153</v>
      </c>
      <c r="E9">
        <v>25</v>
      </c>
      <c r="F9">
        <v>23</v>
      </c>
      <c r="G9">
        <v>22</v>
      </c>
      <c r="M9">
        <f t="shared" si="0"/>
        <v>70</v>
      </c>
    </row>
    <row r="10" spans="1:13" x14ac:dyDescent="0.25">
      <c r="A10" t="s">
        <v>164</v>
      </c>
      <c r="B10" t="s">
        <v>16</v>
      </c>
      <c r="C10" t="s">
        <v>153</v>
      </c>
      <c r="D10">
        <v>20</v>
      </c>
      <c r="E10">
        <v>23</v>
      </c>
      <c r="G10">
        <v>20</v>
      </c>
      <c r="M10">
        <f t="shared" si="0"/>
        <v>63</v>
      </c>
    </row>
    <row r="11" spans="1:13" x14ac:dyDescent="0.25">
      <c r="A11" t="s">
        <v>155</v>
      </c>
      <c r="B11" t="s">
        <v>43</v>
      </c>
      <c r="C11" t="s">
        <v>153</v>
      </c>
      <c r="D11">
        <v>28</v>
      </c>
      <c r="G11">
        <v>30</v>
      </c>
      <c r="M11">
        <f t="shared" si="0"/>
        <v>58</v>
      </c>
    </row>
    <row r="12" spans="1:13" x14ac:dyDescent="0.25">
      <c r="A12" t="s">
        <v>157</v>
      </c>
      <c r="B12" t="s">
        <v>27</v>
      </c>
      <c r="C12" t="s">
        <v>153</v>
      </c>
      <c r="D12">
        <v>26</v>
      </c>
      <c r="F12">
        <v>30</v>
      </c>
      <c r="M12">
        <f t="shared" si="0"/>
        <v>56</v>
      </c>
    </row>
    <row r="13" spans="1:13" x14ac:dyDescent="0.25">
      <c r="A13" t="s">
        <v>156</v>
      </c>
      <c r="B13" t="s">
        <v>27</v>
      </c>
      <c r="C13" t="s">
        <v>153</v>
      </c>
      <c r="D13">
        <v>27</v>
      </c>
      <c r="F13">
        <v>26</v>
      </c>
      <c r="M13">
        <f t="shared" si="0"/>
        <v>53</v>
      </c>
    </row>
    <row r="14" spans="1:13" x14ac:dyDescent="0.25">
      <c r="A14" t="s">
        <v>878</v>
      </c>
      <c r="B14" t="s">
        <v>316</v>
      </c>
      <c r="C14" t="s">
        <v>153</v>
      </c>
      <c r="E14">
        <v>26</v>
      </c>
      <c r="G14">
        <v>24</v>
      </c>
      <c r="M14">
        <f t="shared" si="0"/>
        <v>50</v>
      </c>
    </row>
    <row r="15" spans="1:13" x14ac:dyDescent="0.25">
      <c r="A15" t="s">
        <v>1060</v>
      </c>
      <c r="B15" t="s">
        <v>866</v>
      </c>
      <c r="C15" t="s">
        <v>153</v>
      </c>
      <c r="F15">
        <v>24</v>
      </c>
      <c r="G15">
        <v>21</v>
      </c>
      <c r="M15">
        <f t="shared" si="0"/>
        <v>45</v>
      </c>
    </row>
    <row r="16" spans="1:13" x14ac:dyDescent="0.25">
      <c r="A16" t="s">
        <v>163</v>
      </c>
      <c r="B16" t="s">
        <v>98</v>
      </c>
      <c r="C16" t="s">
        <v>153</v>
      </c>
      <c r="D16">
        <v>21</v>
      </c>
      <c r="G16">
        <v>23</v>
      </c>
      <c r="M16">
        <f t="shared" si="0"/>
        <v>44</v>
      </c>
    </row>
    <row r="17" spans="1:13" x14ac:dyDescent="0.25">
      <c r="A17" t="s">
        <v>151</v>
      </c>
      <c r="B17" t="s">
        <v>152</v>
      </c>
      <c r="C17" t="s">
        <v>153</v>
      </c>
      <c r="D17">
        <v>30</v>
      </c>
      <c r="M17">
        <f t="shared" si="0"/>
        <v>30</v>
      </c>
    </row>
    <row r="18" spans="1:13" x14ac:dyDescent="0.25">
      <c r="A18" t="s">
        <v>877</v>
      </c>
      <c r="B18" t="s">
        <v>876</v>
      </c>
      <c r="C18" t="s">
        <v>153</v>
      </c>
      <c r="E18">
        <v>30</v>
      </c>
      <c r="M18">
        <f t="shared" si="0"/>
        <v>30</v>
      </c>
    </row>
    <row r="19" spans="1:13" x14ac:dyDescent="0.25">
      <c r="A19" t="s">
        <v>154</v>
      </c>
      <c r="B19" t="s">
        <v>1</v>
      </c>
      <c r="C19" t="s">
        <v>153</v>
      </c>
      <c r="D19">
        <v>29</v>
      </c>
      <c r="M19">
        <f t="shared" si="0"/>
        <v>29</v>
      </c>
    </row>
    <row r="20" spans="1:13" x14ac:dyDescent="0.25">
      <c r="A20" t="s">
        <v>1177</v>
      </c>
      <c r="B20" t="s">
        <v>1096</v>
      </c>
      <c r="C20" t="s">
        <v>153</v>
      </c>
      <c r="G20">
        <v>29</v>
      </c>
      <c r="M20">
        <f t="shared" si="0"/>
        <v>29</v>
      </c>
    </row>
    <row r="21" spans="1:13" x14ac:dyDescent="0.25">
      <c r="A21" t="s">
        <v>1059</v>
      </c>
      <c r="B21" t="s">
        <v>27</v>
      </c>
      <c r="C21" t="s">
        <v>153</v>
      </c>
      <c r="F21">
        <v>27</v>
      </c>
      <c r="M21">
        <f t="shared" si="0"/>
        <v>27</v>
      </c>
    </row>
    <row r="22" spans="1:13" x14ac:dyDescent="0.25">
      <c r="A22" t="s">
        <v>1178</v>
      </c>
      <c r="B22" t="s">
        <v>1179</v>
      </c>
      <c r="C22" t="s">
        <v>153</v>
      </c>
      <c r="G22">
        <v>25</v>
      </c>
      <c r="M22">
        <f t="shared" si="0"/>
        <v>25</v>
      </c>
    </row>
    <row r="23" spans="1:13" x14ac:dyDescent="0.25">
      <c r="A23" t="s">
        <v>880</v>
      </c>
      <c r="B23" t="s">
        <v>866</v>
      </c>
      <c r="C23" t="s">
        <v>153</v>
      </c>
      <c r="E23">
        <v>24</v>
      </c>
      <c r="M23">
        <f t="shared" si="0"/>
        <v>24</v>
      </c>
    </row>
    <row r="24" spans="1:13" x14ac:dyDescent="0.25">
      <c r="A24" t="s">
        <v>162</v>
      </c>
      <c r="B24" t="s">
        <v>12</v>
      </c>
      <c r="C24" t="s">
        <v>153</v>
      </c>
      <c r="D24">
        <v>22</v>
      </c>
      <c r="M24">
        <f t="shared" si="0"/>
        <v>22</v>
      </c>
    </row>
    <row r="25" spans="1:13" x14ac:dyDescent="0.25">
      <c r="A25" t="s">
        <v>165</v>
      </c>
      <c r="B25" t="s">
        <v>65</v>
      </c>
      <c r="C25" t="s">
        <v>153</v>
      </c>
      <c r="D25">
        <v>19</v>
      </c>
      <c r="M25">
        <f t="shared" si="0"/>
        <v>19</v>
      </c>
    </row>
  </sheetData>
  <sortState ref="A6:M25">
    <sortCondition descending="1" ref="M6:M25"/>
  </sortState>
  <pageMargins left="0.7" right="0.7" top="0.75" bottom="0.75" header="0.3" footer="0.3"/>
  <pageSetup paperSize="9" orientation="portrait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3 e 9 d 3 b d e - e c 9 f - 4 2 6 3 - 8 7 d 8 - a 0 1 7 b 9 e a 7 5 d 1 "   x m l n s = " h t t p : / / s c h e m a s . m i c r o s o f t . c o m / D a t a M a s h u p " > A A A A A B o E A A B Q S w M E F A A C A A g A 4 a S c W s P a B p m n A A A A + Q A A A B I A H A B D b 2 5 m a W c v U G F j a 2 F n Z S 5 4 b W w g o h g A K K A U A A A A A A A A A A A A A A A A A A A A A A A A A A A A h Y + 9 D o I w G E V f h X S n P 4 j G k I 8 y O J l I Y q I x r k 2 p 0 A j F 0 G J 5 N w c f y V e Q R D F s j v f k D O e + H k / I h q Y O 7 q q z u j U p Y p i i Q B n Z F t q U K e r d J V y j j M N e y K s o V T D K x i a D L V J U O X d L C P H e Y 7 / A b V e S i F J G z v n u I C v V C P S T 9 X 8 5 1 M Y 6 Y a R C H E 6 f G B 7 h K M Y x X S 0 x i y k D M n H I t Z k 5 Y z K m Q G Y Q N n 3 t + k 5 x 7 c L t E c g 0 g X x v 8 D d Q S w M E F A A C A A g A 4 a S c W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O G k n F q c 4 r C L E Q E A A P c C A A A T A B w A R m 9 y b X V s Y X M v U 2 V j d G l v b j E u b S C i G A A o o B Q A A A A A A A A A A A A A A A A A A A A A A A A A A A D t k M F L w z A U x u + F / g 8 h H m y h F I b O i + w g p Z S C b m I r H k Y P a f f W h q V 5 J U 3 A U f q / m 7 p Z D y o e v J p L 4 L 1 8 3 + / L 1 0 O l O U q S n e 7 F r e u 4 T t 8 w B T u S s x K E Y I s r s i I C t O s Q e z a K 1 1 y C H c W v F Y g w M k q B 1 C + o D i X i w f O H 7 Z q 1 s K K z m h b j N k K p 7 a s i O J l c 0 A f c 8 T 2 v m E a i e Y f U + l m B g D B X T P Z 7 V G 2 E w r Q y P 3 b Q e 2 d o M A w 0 2 0 R p n N 9 d 0 o B o u y N M H s e A D P T x e Z 3 H S Z L a e S r 1 z X U 4 K c f R n 4 l P r K 6 V 6 T q m g V i 7 B j 6 Z i U L T e V 9 D T b 4 z b 6 I M 9 P 0 j d c 2 n J b C q I f e 8 1 2 F m W m / 7 k a D w z 9 G k a U t Q N o P r c P l z j O 8 q X / 6 p 8 u V / 5 b 9 U / g Z Q S w E C L Q A U A A I A C A D h p J x a w 9 o G m a c A A A D 5 A A A A E g A A A A A A A A A A A A A A A A A A A A A A Q 2 9 u Z m l n L 1 B h Y 2 t h Z 2 U u e G 1 s U E s B A i 0 A F A A C A A g A 4 a S c W g / K 6 a u k A A A A 6 Q A A A B M A A A A A A A A A A A A A A A A A 8 w A A A F t D b 2 5 0 Z W 5 0 X 1 R 5 c G V z X S 5 4 b W x Q S w E C L Q A U A A I A C A D h p J x a n O K w i x E B A A D 3 A g A A E w A A A A A A A A A A A A A A A A D k A Q A A R m 9 y b X V s Y X M v U 2 V j d G l v b j E u b V B L B Q Y A A A A A A w A D A M I A A A B C A w A A A A A 0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F d v c m t i b 2 9 r R 3 J v d X B U e X B l I H h z a T p u a W w 9 I n R y d W U i I C 8 + P C 9 Q Z X J t a X N z a W 9 u T G l z d D 5 X E g A A A A A A A D U S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Z W x s Y T E z P C 9 J d G V t U G F 0 a D 4 8 L 0 l 0 Z W 1 M b 2 N h d G l v b j 4 8 U 3 R h Y m x l R W 5 0 c m l l c z 4 8 R W 5 0 c n k g V H l w Z T 0 i S X N Q c m l 2 Y X R l I i B W Y W x 1 Z T 0 i b D A i I C 8 + P E V u d H J 5 I F R 5 c G U 9 I l J l c 3 V s d F R 5 c G U i I F Z h b H V l P S J z V G F i b G U i I C 8 + P E V u d H J 5 I F R 5 c G U 9 I k Z p b G x F b m F i b G V k I i B W Y W x 1 Z T 0 i b D E i I C 8 + P E V u d H J 5 I F R 5 c G U 9 I k Z p b G x U b 0 R h d G F N b 2 R l b E V u Y W J s Z W Q i I F Z h b H V l P S J s M C I g L z 4 8 R W 5 0 c n k g V H l w Z T 0 i R m l s b E x h c 3 R V c G R h d G V k I i B W Y W x 1 Z T 0 i Z D I w M j U t M D Q t M j h U M T g 6 M j I 6 N T g u O T I 3 M T E y M l o i I C 8 + P E V u d H J 5 I F R 5 c G U 9 I k Z p b G x F c n J v c k N v Z G U i I F Z h b H V l P S J z V W 5 r b m 9 3 b i I g L z 4 8 R W 5 0 c n k g V H l w Z T 0 i R m l s b E N v b H V t b k 5 h b W V z I i B W Y W x 1 Z T 0 i c 1 s m c X V v d D t T T 0 N J R V R B X H U w M D I 3 J n F 1 b 3 Q 7 L C Z x d W 9 0 O 0 N v b n R l Z 2 d p b y Z x d W 9 0 O 1 0 i I C 8 + P E V u d H J 5 I F R 5 c G U 9 I k Z p b G x D b 2 x 1 b W 5 U e X B l c y I g V m F s d W U 9 I n N B Q V U 9 I i A v P j x F b n R y e S B U e X B l P S J G a W x s R X J y b 3 J D b 3 V u d C I g V m F s d W U 9 I m w w I i A v P j x F b n R y e S B U e X B l P S J G a W x s Q 2 9 1 b n Q i I F Z h b H V l P S J s N T U i I C 8 + P E V u d H J 5 I F R 5 c G U 9 I k Z p b G x T d G F 0 d X M i I F Z h b H V l P S J z Q 2 9 t c G x l d G U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S Z W N v d m V y e V R h c m d l d F N o Z W V 0 I i B W Y W x 1 Z T 0 i c 0 Z v Z 2 x p b z k i I C 8 + P E V u d H J 5 I F R 5 c G U 9 I l J l Y 2 9 2 Z X J 5 V G F y Z 2 V 0 Q 2 9 s d W 1 u I i B W Y W x 1 Z T 0 i b D E i I C 8 + P E V u d H J 5 I F R 5 c G U 9 I l J l Y 2 9 2 Z X J 5 V G F y Z 2 V 0 U m 9 3 I i B W Y W x 1 Z T 0 i b D E i I C 8 + P E V u d H J 5 I F R 5 c G U 9 I k 5 h b W V V c G R h d G V k Q W Z 0 Z X J G a W x s I i B W Y W x 1 Z T 0 i b D A i I C 8 + P E V u d H J 5 I F R 5 c G U 9 I k Z p b G x U Y X J n Z X Q i I F Z h b H V l P S J z V G F i Z W x s Y T E z X z I i I C 8 + P E V u d H J 5 I F R 5 c G U 9 I k J 1 Z m Z l c k 5 l e H R S Z W Z y Z X N o I i B W Y W x 1 Z T 0 i b D E i I C 8 + P E V u d H J 5 I F R 5 c G U 9 I l J l b G F 0 a W 9 u c 2 h p c E l u Z m 9 D b 2 5 0 Y W l u Z X I i I F Z h b H V l P S J z e y Z x d W 9 0 O 2 N v b H V t b k N v d W 5 0 J n F 1 b 3 Q 7 O j I s J n F 1 b 3 Q 7 a 2 V 5 Q 2 9 s d W 1 u T m F t Z X M m c X V v d D s 6 W y Z x d W 9 0 O 1 N P Q 0 l F V E F c d T A w M j c m c X V v d D t d L C Z x d W 9 0 O 3 F 1 Z X J 5 U m V s Y X R p b 2 5 z a G l w c y Z x d W 9 0 O z p b X S w m c X V v d D t j b 2 x 1 b W 5 J Z G V u d G l 0 a W V z J n F 1 b 3 Q 7 O l s m c X V v d D t T Z W N 0 a W 9 u M S 9 U Y W J l b G x h M T M v U m F n Z 3 J 1 c H B h d G U g c m l n a G U u e 1 N P Q 0 l F V E F c d T A w M j c s M H 0 m c X V v d D s s J n F 1 b 3 Q 7 U 2 V j d G l v b j E v V G F i Z W x s Y T E z L 1 J h Z 2 d y d X B w Y X R l I H J p Z 2 h l L n t D b 2 5 0 Z W d n a W 8 s M X 0 m c X V v d D t d L C Z x d W 9 0 O 0 N v b H V t b k N v d W 5 0 J n F 1 b 3 Q 7 O j I s J n F 1 b 3 Q 7 S 2 V 5 Q 2 9 s d W 1 u T m F t Z X M m c X V v d D s 6 W y Z x d W 9 0 O 1 N P Q 0 l F V E F c d T A w M j c m c X V v d D t d L C Z x d W 9 0 O 0 N v b H V t b k l k Z W 5 0 a X R p Z X M m c X V v d D s 6 W y Z x d W 9 0 O 1 N l Y 3 R p b 2 4 x L 1 R h Y m V s b G E x M y 9 S Y W d n c n V w c G F 0 Z S B y a W d o Z S 5 7 U 0 9 D S U V U Q V x 1 M D A y N y w w f S Z x d W 9 0 O y w m c X V v d D t T Z W N 0 a W 9 u M S 9 U Y W J l b G x h M T M v U m F n Z 3 J 1 c H B h d G U g c m l n a G U u e 0 N v b n R l Z 2 d p b y w x f S Z x d W 9 0 O 1 0 s J n F 1 b 3 Q 7 U m V s Y X R p b 2 5 z a G l w S W 5 m b y Z x d W 9 0 O z p b X X 0 i I C 8 + P E V u d H J 5 I F R 5 c G U 9 I l F 1 Z X J 5 S U Q i I F Z h b H V l P S J z M 2 Q w M j M 0 N 2 E t N z Y 5 O C 0 0 N W M z L W E 2 M T M t Z j c y O W R k Y 2 M 2 N j I w I i A v P j w v U 3 R h Y m x l R W 5 0 c m l l c z 4 8 L 0 l 0 Z W 0 + P E l 0 Z W 0 + P E l 0 Z W 1 M b 2 N h d G l v b j 4 8 S X R l b V R 5 c G U + R m 9 y b X V s Y T w v S X R l b V R 5 c G U + P E l 0 Z W 1 Q Y X R o P l N l Y 3 R p b 2 4 x L 1 R h Y m V s b G E x M y 9 P c m l n a W 5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Z W x s Y T E z L 0 1 v Z G l m a W N h d G 8 l M j B 0 a X B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Z W x s Y T E z L 1 J h Z 2 d y d X B w Y X R l J T I w c m l n a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G x h M T U 8 L 0 l 0 Z W 1 Q Y X R o P j w v S X R l b U x v Y 2 F 0 a W 9 u P j x T d G F i b G V F b n R y a W V z P j x F b n R y e S B U e X B l P S J J c 1 B y a X Z h d G U i I F Z h b H V l P S J s M C I g L z 4 8 R W 5 0 c n k g V H l w Z T 0 i U m V z d W x 0 V H l w Z S I g V m F s d W U 9 I n N U Y W J s Z S I g L z 4 8 R W 5 0 c n k g V H l w Z T 0 i R m l s b E V u Y W J s Z W Q i I F Z h b H V l P S J s M S I g L z 4 8 R W 5 0 c n k g V H l w Z T 0 i R m l s b F R v R G F 0 Y U 1 v Z G V s R W 5 h Y m x l Z C I g V m F s d W U 9 I m w w I i A v P j x F b n R y e S B U e X B l P S J G a W x s T G F z d F V w Z G F 0 Z W Q i I F Z h b H V l P S J k M j A y N S 0 w N C 0 y O F Q x O D o y M j o 1 O S 4 w M z Y 0 N z Q 5 W i I g L z 4 8 R W 5 0 c n k g V H l w Z T 0 i R m l s b E V y c m 9 y Q 2 9 k Z S I g V m F s d W U 9 I n N V b m t u b 3 d u I i A v P j x F b n R y e S B U e X B l P S J G a W x s Q 2 9 s d W 1 u T m F t Z X M i I F Z h b H V l P S J z W y Z x d W 9 0 O 1 N P Q 0 l F V E F c d T A w M j c m c X V v d D s s J n F 1 b 3 Q 7 Q 2 9 u d G V n Z 2 l v J n F 1 b 3 Q 7 X S I g L z 4 8 R W 5 0 c n k g V H l w Z T 0 i R m l s b E N v b H V t b l R 5 c G V z I i B W Y W x 1 Z T 0 i c 0 F B V T 0 i I C 8 + P E V u d H J 5 I F R 5 c G U 9 I k Z p b G x F c n J v c k N v d W 5 0 I i B W Y W x 1 Z T 0 i b D A i I C 8 + P E V u d H J 5 I F R 5 c G U 9 I k Z p b G x D b 3 V u d C I g V m F s d W U 9 I m w x M z U i I C 8 + P E V u d H J 5 I F R 5 c G U 9 I k Z p b G x T d G F 0 d X M i I F Z h b H V l P S J z Q 2 9 t c G x l d G U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S Z W N v d m V y e V R h c m d l d F N o Z W V 0 I i B W Y W x 1 Z T 0 i c 0 Z v Z 2 x p b z E w I i A v P j x F b n R y e S B U e X B l P S J S Z W N v d m V y e V R h c m d l d E N v b H V t b i I g V m F s d W U 9 I m w x I i A v P j x F b n R y e S B U e X B l P S J S Z W N v d m V y e V R h c m d l d F J v d y I g V m F s d W U 9 I m w x I i A v P j x F b n R y e S B U e X B l P S J O Y W 1 l V X B k Y X R l Z E F m d G V y R m l s b C I g V m F s d W U 9 I m w w I i A v P j x F b n R y e S B U e X B l P S J G a W x s V G F y Z 2 V 0 I i B W Y W x 1 Z T 0 i c 1 R h Y m V s b G E x N V 8 y I i A v P j x F b n R y e S B U e X B l P S J C d W Z m Z X J O Z X h 0 U m V m c m V z a C I g V m F s d W U 9 I m w x I i A v P j x F b n R y e S B U e X B l P S J S Z W x h d G l v b n N o a X B J b m Z v Q 2 9 u d G F p b m V y I i B W Y W x 1 Z T 0 i c 3 s m c X V v d D t j b 2 x 1 b W 5 D b 3 V u d C Z x d W 9 0 O z o y L C Z x d W 9 0 O 2 t l e U N v b H V t b k 5 h b W V z J n F 1 b 3 Q 7 O l s m c X V v d D t T T 0 N J R V R B X H U w M D I 3 J n F 1 b 3 Q 7 X S w m c X V v d D t x d W V y e V J l b G F 0 a W 9 u c 2 h p c H M m c X V v d D s 6 W 1 0 s J n F 1 b 3 Q 7 Y 2 9 s d W 1 u S W R l b n R p d G l l c y Z x d W 9 0 O z p b J n F 1 b 3 Q 7 U 2 V j d G l v b j E v V G F i Z W x s Y T E 1 L 1 J h Z 2 d y d X B w Y X R l I H J p Z 2 h l L n t T T 0 N J R V R B X H U w M D I 3 L D B 9 J n F 1 b 3 Q 7 L C Z x d W 9 0 O 1 N l Y 3 R p b 2 4 x L 1 R h Y m V s b G E x N S 9 S Y W d n c n V w c G F 0 Z S B y a W d o Z S 5 7 Q 2 9 u d G V n Z 2 l v L D F 9 J n F 1 b 3 Q 7 X S w m c X V v d D t D b 2 x 1 b W 5 D b 3 V u d C Z x d W 9 0 O z o y L C Z x d W 9 0 O 0 t l e U N v b H V t b k 5 h b W V z J n F 1 b 3 Q 7 O l s m c X V v d D t T T 0 N J R V R B X H U w M D I 3 J n F 1 b 3 Q 7 X S w m c X V v d D t D b 2 x 1 b W 5 J Z G V u d G l 0 a W V z J n F 1 b 3 Q 7 O l s m c X V v d D t T Z W N 0 a W 9 u M S 9 U Y W J l b G x h M T U v U m F n Z 3 J 1 c H B h d G U g c m l n a G U u e 1 N P Q 0 l F V E F c d T A w M j c s M H 0 m c X V v d D s s J n F 1 b 3 Q 7 U 2 V j d G l v b j E v V G F i Z W x s Y T E 1 L 1 J h Z 2 d y d X B w Y X R l I H J p Z 2 h l L n t D b 2 5 0 Z W d n a W 8 s M X 0 m c X V v d D t d L C Z x d W 9 0 O 1 J l b G F 0 a W 9 u c 2 h p c E l u Z m 8 m c X V v d D s 6 W 1 1 9 I i A v P j x F b n R y e S B U e X B l P S J R d W V y e U l E I i B W Y W x 1 Z T 0 i c 2 Y 0 O W J k Y m Y 0 L T A x Y T M t N D R k M i 0 5 N W U y L T M y O T I 4 N T Z j M W R k M S I g L z 4 8 L 1 N 0 Y W J s Z U V u d H J p Z X M + P C 9 J d G V t P j x J d G V t P j x J d G V t T G 9 j Y X R p b 2 4 + P E l 0 Z W 1 U e X B l P k Z v c m 1 1 b G E 8 L 0 l 0 Z W 1 U e X B l P j x J d G V t U G F 0 a D 5 T Z W N 0 a W 9 u M S 9 U Y W J l b G x h M T U v T 3 J p Z 2 l u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V s b G E x N S 9 N b 2 R p Z m l j Y X R v J T I w d G l w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V s b G E x N S 9 S Y W d n c n V w c G F 0 Z S U y M H J p Z 2 h l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H J P h C s x L i h J j 0 e b J r Z z / x U A A A A A A g A A A A A A E G Y A A A A B A A A g A A A A V Y / u k G 1 j I e 2 f T u x A V l h j g O y V N Z R v 7 1 L q 8 G r u C / W e 1 g E A A A A A D o A A A A A C A A A g A A A A w y 9 r n m u R 1 f y u e V D n e 7 X e 2 i k B L K F P 9 d S S o H Y 1 q t z G w b V Q A A A A l m Z p y Y t p 4 O G s p 7 N T G v m / d r M 8 I w F a 0 A Q B I b 2 k a m s r 1 p e T f q c 2 W t H 8 C J j V r 1 L U f x Z w 7 q N u 4 H D X R V 3 6 y Q G p q k G K c T E 2 r 0 m c 3 N x + N N 0 5 q w 4 + 6 Y 1 A A A A A j i D V 2 m y E V Z Y M 5 s E 5 w r J D i G M W 9 E O H U q y S B / b T H B 9 g S v w K k p V 5 n K j J 9 K y w W N U s M Z 0 l W q + T e 9 V H S p U A Y 8 b M V P + P z w = = < / D a t a M a s h u p > 
</file>

<file path=customXml/itemProps1.xml><?xml version="1.0" encoding="utf-8"?>
<ds:datastoreItem xmlns:ds="http://schemas.openxmlformats.org/officeDocument/2006/customXml" ds:itemID="{D190373B-E4A9-4A0D-A685-FBFDA066BBE6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29</vt:i4>
      </vt:variant>
    </vt:vector>
  </HeadingPairs>
  <TitlesOfParts>
    <vt:vector size="29" baseType="lpstr">
      <vt:lpstr>HOME</vt:lpstr>
      <vt:lpstr>JPSF</vt:lpstr>
      <vt:lpstr>SF</vt:lpstr>
      <vt:lpstr>SF35</vt:lpstr>
      <vt:lpstr>SF40</vt:lpstr>
      <vt:lpstr>SF45</vt:lpstr>
      <vt:lpstr>SF50</vt:lpstr>
      <vt:lpstr>SF55</vt:lpstr>
      <vt:lpstr>SF60</vt:lpstr>
      <vt:lpstr>SF65</vt:lpstr>
      <vt:lpstr>SF70</vt:lpstr>
      <vt:lpstr>JPSM</vt:lpstr>
      <vt:lpstr>SM</vt:lpstr>
      <vt:lpstr>SM35</vt:lpstr>
      <vt:lpstr>SM40</vt:lpstr>
      <vt:lpstr>SM45</vt:lpstr>
      <vt:lpstr>SM50</vt:lpstr>
      <vt:lpstr>SM55</vt:lpstr>
      <vt:lpstr>SM60</vt:lpstr>
      <vt:lpstr>SM65</vt:lpstr>
      <vt:lpstr>SM70</vt:lpstr>
      <vt:lpstr>SM75</vt:lpstr>
      <vt:lpstr>SM80</vt:lpstr>
      <vt:lpstr>punteggio categorie</vt:lpstr>
      <vt:lpstr>punteggi società DONNE</vt:lpstr>
      <vt:lpstr>DONNE</vt:lpstr>
      <vt:lpstr>punteggi società UOMINI</vt:lpstr>
      <vt:lpstr>UOMINI</vt:lpstr>
      <vt:lpstr>COMBINATA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Vincenzo</dc:creator>
  <cp:lastModifiedBy>Vincenzo</cp:lastModifiedBy>
  <dcterms:created xsi:type="dcterms:W3CDTF">2025-03-12T20:54:41Z</dcterms:created>
  <dcterms:modified xsi:type="dcterms:W3CDTF">2025-05-12T13:02:19Z</dcterms:modified>
</cp:coreProperties>
</file>