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F:\2025 sport fidal fitri\trofeo degli ulivi 2025\"/>
    </mc:Choice>
  </mc:AlternateContent>
  <bookViews>
    <workbookView xWindow="0" yWindow="0" windowWidth="20490" windowHeight="7755"/>
  </bookViews>
  <sheets>
    <sheet name="HOME" sheetId="34" r:id="rId1"/>
    <sheet name="JPSF" sheetId="1" r:id="rId2"/>
    <sheet name="SF35" sheetId="2" r:id="rId3"/>
    <sheet name="SF40" sheetId="3" r:id="rId4"/>
    <sheet name="SF45" sheetId="4" r:id="rId5"/>
    <sheet name="SF50" sheetId="5" r:id="rId6"/>
    <sheet name="SF55" sheetId="6" r:id="rId7"/>
    <sheet name="SF60" sheetId="7" r:id="rId8"/>
    <sheet name="SF65" sheetId="8" r:id="rId9"/>
    <sheet name="SF70" sheetId="9" r:id="rId10"/>
    <sheet name="JPSM" sheetId="10" r:id="rId11"/>
    <sheet name="SM35" sheetId="11" r:id="rId12"/>
    <sheet name="SM40" sheetId="12" r:id="rId13"/>
    <sheet name="SM45" sheetId="13" r:id="rId14"/>
    <sheet name="SM50" sheetId="14" r:id="rId15"/>
    <sheet name="SM55" sheetId="15" r:id="rId16"/>
    <sheet name="SM60" sheetId="16" r:id="rId17"/>
    <sheet name="SM65" sheetId="17" r:id="rId18"/>
    <sheet name="SM70" sheetId="18" r:id="rId19"/>
    <sheet name="SM75" sheetId="19" r:id="rId20"/>
    <sheet name="punteggio categorie" sheetId="20" state="hidden" r:id="rId21"/>
    <sheet name="punteggi società DONNE" sheetId="21" state="hidden" r:id="rId22"/>
    <sheet name="DONNE" sheetId="32" r:id="rId23"/>
    <sheet name="punteggi società UOMINI" sheetId="22" state="hidden" r:id="rId24"/>
    <sheet name="UOMINI" sheetId="33" r:id="rId25"/>
    <sheet name="COMBINATA" sheetId="35" r:id="rId26"/>
  </sheets>
  <definedNames>
    <definedName name="_xlnm._FilterDatabase" localSheetId="21" hidden="1">'punteggi società DONNE'!$A$2:$B$452</definedName>
    <definedName name="_xlnm._FilterDatabase" localSheetId="23" hidden="1">'punteggi società UOMINI'!$A$2:$B$1330</definedName>
    <definedName name="DatiEsterni_1" localSheetId="22" hidden="1">DONNE!$A$1:$B$54</definedName>
    <definedName name="DatiEsterni_1" localSheetId="24" hidden="1">UOMINI!$A$1:$B$130</definedName>
  </definedNames>
  <calcPr calcId="152511"/>
  <pivotCaches>
    <pivotCache cacheId="3" r:id="rId2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32" l="1"/>
  <c r="B132" i="33"/>
  <c r="B200" i="20" l="1"/>
  <c r="C200" i="20"/>
  <c r="D200" i="20"/>
  <c r="E200" i="20"/>
  <c r="F200" i="20"/>
  <c r="G200" i="20"/>
  <c r="H200" i="20"/>
  <c r="I200" i="20"/>
  <c r="J200" i="20"/>
  <c r="K200" i="20"/>
  <c r="L200" i="20"/>
  <c r="M200" i="20"/>
  <c r="N200" i="20"/>
  <c r="O200" i="20"/>
  <c r="P200" i="20"/>
  <c r="Q200" i="20"/>
  <c r="R200" i="20"/>
  <c r="S200" i="20"/>
  <c r="A451" i="21"/>
  <c r="B451" i="21"/>
  <c r="A452" i="21"/>
  <c r="B452" i="21"/>
  <c r="B1332" i="22"/>
  <c r="D2" i="22" s="1"/>
  <c r="A1302" i="22"/>
  <c r="B1302" i="22"/>
  <c r="A1303" i="22"/>
  <c r="B1303" i="22"/>
  <c r="A1304" i="22"/>
  <c r="B1304" i="22"/>
  <c r="A1305" i="22"/>
  <c r="B1305" i="22"/>
  <c r="A1306" i="22"/>
  <c r="B1306" i="22"/>
  <c r="A1307" i="22"/>
  <c r="B1307" i="22"/>
  <c r="A1308" i="22"/>
  <c r="B1308" i="22"/>
  <c r="A1309" i="22"/>
  <c r="B1309" i="22"/>
  <c r="A1310" i="22"/>
  <c r="B1310" i="22"/>
  <c r="A1311" i="22"/>
  <c r="B1311" i="22"/>
  <c r="A1312" i="22"/>
  <c r="B1312" i="22"/>
  <c r="A1313" i="22"/>
  <c r="B1313" i="22"/>
  <c r="A1314" i="22"/>
  <c r="B1314" i="22"/>
  <c r="A1315" i="22"/>
  <c r="B1315" i="22"/>
  <c r="A1316" i="22"/>
  <c r="B1316" i="22"/>
  <c r="A1317" i="22"/>
  <c r="B1317" i="22"/>
  <c r="A1318" i="22"/>
  <c r="B1318" i="22"/>
  <c r="A1319" i="22"/>
  <c r="B1319" i="22"/>
  <c r="A1320" i="22"/>
  <c r="B1320" i="22"/>
  <c r="A1321" i="22"/>
  <c r="B1321" i="22"/>
  <c r="A1322" i="22"/>
  <c r="B1322" i="22"/>
  <c r="A1323" i="22"/>
  <c r="B1323" i="22"/>
  <c r="A1324" i="22"/>
  <c r="B1324" i="22"/>
  <c r="A1325" i="22"/>
  <c r="B1325" i="22"/>
  <c r="A1326" i="22"/>
  <c r="B1326" i="22"/>
  <c r="A1327" i="22"/>
  <c r="B1327" i="22"/>
  <c r="A1328" i="22"/>
  <c r="B1328" i="22"/>
  <c r="A1329" i="22"/>
  <c r="B1329" i="22"/>
  <c r="A1330" i="22"/>
  <c r="B1330" i="22"/>
  <c r="B1301" i="22"/>
  <c r="A1301" i="22"/>
  <c r="A1275" i="22"/>
  <c r="B1275" i="22"/>
  <c r="A1276" i="22"/>
  <c r="B1276" i="22"/>
  <c r="A1277" i="22"/>
  <c r="B1277" i="22"/>
  <c r="A1278" i="22"/>
  <c r="B1278" i="22"/>
  <c r="A1279" i="22"/>
  <c r="B1279" i="22"/>
  <c r="A1280" i="22"/>
  <c r="B1280" i="22"/>
  <c r="A1281" i="22"/>
  <c r="B1281" i="22"/>
  <c r="A1282" i="22"/>
  <c r="B1282" i="22"/>
  <c r="A1283" i="22"/>
  <c r="B1283" i="22"/>
  <c r="A1284" i="22"/>
  <c r="B1284" i="22"/>
  <c r="A1285" i="22"/>
  <c r="B1285" i="22"/>
  <c r="A1286" i="22"/>
  <c r="B1286" i="22"/>
  <c r="A1287" i="22"/>
  <c r="B1287" i="22"/>
  <c r="A1288" i="22"/>
  <c r="B1288" i="22"/>
  <c r="A1289" i="22"/>
  <c r="B1289" i="22"/>
  <c r="A1290" i="22"/>
  <c r="B1290" i="22"/>
  <c r="A1291" i="22"/>
  <c r="B1291" i="22"/>
  <c r="A1292" i="22"/>
  <c r="B1292" i="22"/>
  <c r="A1293" i="22"/>
  <c r="B1293" i="22"/>
  <c r="A1294" i="22"/>
  <c r="B1294" i="22"/>
  <c r="A1295" i="22"/>
  <c r="B1295" i="22"/>
  <c r="A1296" i="22"/>
  <c r="B1296" i="22"/>
  <c r="A1297" i="22"/>
  <c r="B1297" i="22"/>
  <c r="A1298" i="22"/>
  <c r="B1298" i="22"/>
  <c r="A1299" i="22"/>
  <c r="B1299" i="22"/>
  <c r="A1300" i="22"/>
  <c r="B1300" i="22"/>
  <c r="A1265" i="22"/>
  <c r="B1265" i="22"/>
  <c r="A1266" i="22"/>
  <c r="B1266" i="22"/>
  <c r="A1267" i="22"/>
  <c r="B1267" i="22"/>
  <c r="A1268" i="22"/>
  <c r="B1268" i="22"/>
  <c r="A1269" i="22"/>
  <c r="B1269" i="22"/>
  <c r="A1270" i="22"/>
  <c r="B1270" i="22"/>
  <c r="A1271" i="22"/>
  <c r="B1271" i="22"/>
  <c r="A1272" i="22"/>
  <c r="B1272" i="22"/>
  <c r="A1273" i="22"/>
  <c r="B1273" i="22"/>
  <c r="A1274" i="22"/>
  <c r="B1274" i="22"/>
  <c r="A1252" i="22"/>
  <c r="B1252" i="22"/>
  <c r="A1253" i="22"/>
  <c r="B1253" i="22"/>
  <c r="A1254" i="22"/>
  <c r="B1254" i="22"/>
  <c r="A1255" i="22"/>
  <c r="B1255" i="22"/>
  <c r="A1256" i="22"/>
  <c r="B1256" i="22"/>
  <c r="A1257" i="22"/>
  <c r="B1257" i="22"/>
  <c r="A1258" i="22"/>
  <c r="B1258" i="22"/>
  <c r="A1259" i="22"/>
  <c r="B1259" i="22"/>
  <c r="A1260" i="22"/>
  <c r="B1260" i="22"/>
  <c r="A1261" i="22"/>
  <c r="B1261" i="22"/>
  <c r="A1262" i="22"/>
  <c r="B1262" i="22"/>
  <c r="A1263" i="22"/>
  <c r="B1263" i="22"/>
  <c r="A1264" i="22"/>
  <c r="B1264" i="22"/>
  <c r="B1251" i="22"/>
  <c r="A1251" i="22"/>
  <c r="A1234" i="22"/>
  <c r="B1234" i="22"/>
  <c r="A1235" i="22"/>
  <c r="B1235" i="22"/>
  <c r="A1236" i="22"/>
  <c r="B1236" i="22"/>
  <c r="A1237" i="22"/>
  <c r="B1237" i="22"/>
  <c r="A1238" i="22"/>
  <c r="B1238" i="22"/>
  <c r="A1239" i="22"/>
  <c r="B1239" i="22"/>
  <c r="A1240" i="22"/>
  <c r="B1240" i="22"/>
  <c r="A1241" i="22"/>
  <c r="B1241" i="22"/>
  <c r="A1242" i="22"/>
  <c r="B1242" i="22"/>
  <c r="A1243" i="22"/>
  <c r="B1243" i="22"/>
  <c r="A1244" i="22"/>
  <c r="B1244" i="22"/>
  <c r="A1245" i="22"/>
  <c r="B1245" i="22"/>
  <c r="A1246" i="22"/>
  <c r="B1246" i="22"/>
  <c r="A1247" i="22"/>
  <c r="B1247" i="22"/>
  <c r="A1248" i="22"/>
  <c r="B1248" i="22"/>
  <c r="A1249" i="22"/>
  <c r="B1249" i="22"/>
  <c r="A1250" i="22"/>
  <c r="B1250" i="22"/>
  <c r="A1179" i="22"/>
  <c r="B1179" i="22"/>
  <c r="A1180" i="22"/>
  <c r="B1180" i="22"/>
  <c r="A1181" i="22"/>
  <c r="B1181" i="22"/>
  <c r="A1182" i="22"/>
  <c r="B1182" i="22"/>
  <c r="A1183" i="22"/>
  <c r="B1183" i="22"/>
  <c r="A1184" i="22"/>
  <c r="B1184" i="22"/>
  <c r="A1185" i="22"/>
  <c r="B1185" i="22"/>
  <c r="A1186" i="22"/>
  <c r="B1186" i="22"/>
  <c r="A1187" i="22"/>
  <c r="B1187" i="22"/>
  <c r="A1188" i="22"/>
  <c r="B1188" i="22"/>
  <c r="A1189" i="22"/>
  <c r="B1189" i="22"/>
  <c r="A1190" i="22"/>
  <c r="B1190" i="22"/>
  <c r="A1191" i="22"/>
  <c r="B1191" i="22"/>
  <c r="A1192" i="22"/>
  <c r="B1192" i="22"/>
  <c r="A1193" i="22"/>
  <c r="B1193" i="22"/>
  <c r="A1194" i="22"/>
  <c r="B1194" i="22"/>
  <c r="A1195" i="22"/>
  <c r="B1195" i="22"/>
  <c r="A1196" i="22"/>
  <c r="B1196" i="22"/>
  <c r="A1197" i="22"/>
  <c r="B1197" i="22"/>
  <c r="A1198" i="22"/>
  <c r="B1198" i="22"/>
  <c r="A1199" i="22"/>
  <c r="B1199" i="22"/>
  <c r="A1200" i="22"/>
  <c r="B1200" i="22"/>
  <c r="A1201" i="22"/>
  <c r="B1201" i="22"/>
  <c r="A1202" i="22"/>
  <c r="B1202" i="22"/>
  <c r="A1203" i="22"/>
  <c r="B1203" i="22"/>
  <c r="A1204" i="22"/>
  <c r="B1204" i="22"/>
  <c r="A1205" i="22"/>
  <c r="B1205" i="22"/>
  <c r="A1206" i="22"/>
  <c r="B1206" i="22"/>
  <c r="A1207" i="22"/>
  <c r="B1207" i="22"/>
  <c r="A1208" i="22"/>
  <c r="B1208" i="22"/>
  <c r="A1209" i="22"/>
  <c r="B1209" i="22"/>
  <c r="A1210" i="22"/>
  <c r="B1210" i="22"/>
  <c r="A1211" i="22"/>
  <c r="B1211" i="22"/>
  <c r="A1212" i="22"/>
  <c r="B1212" i="22"/>
  <c r="A1213" i="22"/>
  <c r="B1213" i="22"/>
  <c r="A1214" i="22"/>
  <c r="B1214" i="22"/>
  <c r="A1215" i="22"/>
  <c r="B1215" i="22"/>
  <c r="A1216" i="22"/>
  <c r="B1216" i="22"/>
  <c r="A1217" i="22"/>
  <c r="B1217" i="22"/>
  <c r="A1218" i="22"/>
  <c r="B1218" i="22"/>
  <c r="A1219" i="22"/>
  <c r="B1219" i="22"/>
  <c r="A1220" i="22"/>
  <c r="B1220" i="22"/>
  <c r="A1221" i="22"/>
  <c r="B1221" i="22"/>
  <c r="A1222" i="22"/>
  <c r="B1222" i="22"/>
  <c r="A1223" i="22"/>
  <c r="B1223" i="22"/>
  <c r="A1224" i="22"/>
  <c r="B1224" i="22"/>
  <c r="A1225" i="22"/>
  <c r="B1225" i="22"/>
  <c r="A1226" i="22"/>
  <c r="B1226" i="22"/>
  <c r="A1227" i="22"/>
  <c r="B1227" i="22"/>
  <c r="A1228" i="22"/>
  <c r="B1228" i="22"/>
  <c r="A1229" i="22"/>
  <c r="B1229" i="22"/>
  <c r="A1230" i="22"/>
  <c r="B1230" i="22"/>
  <c r="A1231" i="22"/>
  <c r="B1231" i="22"/>
  <c r="A1232" i="22"/>
  <c r="B1232" i="22"/>
  <c r="A1233" i="22"/>
  <c r="B1233" i="22"/>
  <c r="A1152" i="22"/>
  <c r="B1152" i="22"/>
  <c r="A1153" i="22"/>
  <c r="B1153" i="22"/>
  <c r="A1154" i="22"/>
  <c r="B1154" i="22"/>
  <c r="A1155" i="22"/>
  <c r="B1155" i="22"/>
  <c r="A1156" i="22"/>
  <c r="B1156" i="22"/>
  <c r="A1157" i="22"/>
  <c r="B1157" i="22"/>
  <c r="A1158" i="22"/>
  <c r="B1158" i="22"/>
  <c r="A1159" i="22"/>
  <c r="B1159" i="22"/>
  <c r="A1160" i="22"/>
  <c r="B1160" i="22"/>
  <c r="A1161" i="22"/>
  <c r="B1161" i="22"/>
  <c r="A1162" i="22"/>
  <c r="B1162" i="22"/>
  <c r="A1163" i="22"/>
  <c r="B1163" i="22"/>
  <c r="A1164" i="22"/>
  <c r="B1164" i="22"/>
  <c r="A1165" i="22"/>
  <c r="B1165" i="22"/>
  <c r="A1166" i="22"/>
  <c r="B1166" i="22"/>
  <c r="A1167" i="22"/>
  <c r="B1167" i="22"/>
  <c r="A1168" i="22"/>
  <c r="B1168" i="22"/>
  <c r="A1169" i="22"/>
  <c r="B1169" i="22"/>
  <c r="A1170" i="22"/>
  <c r="B1170" i="22"/>
  <c r="A1171" i="22"/>
  <c r="B1171" i="22"/>
  <c r="A1172" i="22"/>
  <c r="B1172" i="22"/>
  <c r="A1173" i="22"/>
  <c r="B1173" i="22"/>
  <c r="A1174" i="22"/>
  <c r="B1174" i="22"/>
  <c r="A1175" i="22"/>
  <c r="B1175" i="22"/>
  <c r="A1176" i="22"/>
  <c r="B1176" i="22"/>
  <c r="A1177" i="22"/>
  <c r="B1177" i="22"/>
  <c r="A1178" i="22"/>
  <c r="B1178" i="22"/>
  <c r="B1151" i="22"/>
  <c r="A1151" i="22"/>
  <c r="A1091" i="22"/>
  <c r="B1091" i="22"/>
  <c r="A1092" i="22"/>
  <c r="B1092" i="22"/>
  <c r="A1093" i="22"/>
  <c r="B1093" i="22"/>
  <c r="A1094" i="22"/>
  <c r="B1094" i="22"/>
  <c r="A1095" i="22"/>
  <c r="B1095" i="22"/>
  <c r="A1096" i="22"/>
  <c r="B1096" i="22"/>
  <c r="A1097" i="22"/>
  <c r="B1097" i="22"/>
  <c r="A1098" i="22"/>
  <c r="B1098" i="22"/>
  <c r="A1099" i="22"/>
  <c r="B1099" i="22"/>
  <c r="A1100" i="22"/>
  <c r="B1100" i="22"/>
  <c r="A1101" i="22"/>
  <c r="B1101" i="22"/>
  <c r="A1102" i="22"/>
  <c r="B1102" i="22"/>
  <c r="A1103" i="22"/>
  <c r="B1103" i="22"/>
  <c r="A1104" i="22"/>
  <c r="B1104" i="22"/>
  <c r="A1105" i="22"/>
  <c r="B1105" i="22"/>
  <c r="A1106" i="22"/>
  <c r="B1106" i="22"/>
  <c r="A1107" i="22"/>
  <c r="B1107" i="22"/>
  <c r="A1108" i="22"/>
  <c r="B1108" i="22"/>
  <c r="A1109" i="22"/>
  <c r="B1109" i="22"/>
  <c r="A1110" i="22"/>
  <c r="B1110" i="22"/>
  <c r="A1111" i="22"/>
  <c r="B1111" i="22"/>
  <c r="A1112" i="22"/>
  <c r="B1112" i="22"/>
  <c r="A1113" i="22"/>
  <c r="B1113" i="22"/>
  <c r="A1114" i="22"/>
  <c r="B1114" i="22"/>
  <c r="A1115" i="22"/>
  <c r="B1115" i="22"/>
  <c r="A1116" i="22"/>
  <c r="B1116" i="22"/>
  <c r="A1117" i="22"/>
  <c r="B1117" i="22"/>
  <c r="A1118" i="22"/>
  <c r="B1118" i="22"/>
  <c r="A1119" i="22"/>
  <c r="B1119" i="22"/>
  <c r="A1120" i="22"/>
  <c r="B1120" i="22"/>
  <c r="A1121" i="22"/>
  <c r="B1121" i="22"/>
  <c r="A1122" i="22"/>
  <c r="B1122" i="22"/>
  <c r="A1123" i="22"/>
  <c r="B1123" i="22"/>
  <c r="A1124" i="22"/>
  <c r="B1124" i="22"/>
  <c r="A1125" i="22"/>
  <c r="B1125" i="22"/>
  <c r="A1126" i="22"/>
  <c r="B1126" i="22"/>
  <c r="A1127" i="22"/>
  <c r="B1127" i="22"/>
  <c r="A1128" i="22"/>
  <c r="B1128" i="22"/>
  <c r="A1129" i="22"/>
  <c r="B1129" i="22"/>
  <c r="A1130" i="22"/>
  <c r="B1130" i="22"/>
  <c r="A1131" i="22"/>
  <c r="B1131" i="22"/>
  <c r="A1132" i="22"/>
  <c r="B1132" i="22"/>
  <c r="A1133" i="22"/>
  <c r="B1133" i="22"/>
  <c r="A1134" i="22"/>
  <c r="B1134" i="22"/>
  <c r="A1135" i="22"/>
  <c r="B1135" i="22"/>
  <c r="A1136" i="22"/>
  <c r="B1136" i="22"/>
  <c r="A1137" i="22"/>
  <c r="B1137" i="22"/>
  <c r="A1138" i="22"/>
  <c r="B1138" i="22"/>
  <c r="A1139" i="22"/>
  <c r="B1139" i="22"/>
  <c r="A1140" i="22"/>
  <c r="B1140" i="22"/>
  <c r="A1141" i="22"/>
  <c r="B1141" i="22"/>
  <c r="A1142" i="22"/>
  <c r="B1142" i="22"/>
  <c r="A1143" i="22"/>
  <c r="B1143" i="22"/>
  <c r="A1144" i="22"/>
  <c r="B1144" i="22"/>
  <c r="A1145" i="22"/>
  <c r="B1145" i="22"/>
  <c r="A1146" i="22"/>
  <c r="B1146" i="22"/>
  <c r="A1147" i="22"/>
  <c r="B1147" i="22"/>
  <c r="A1148" i="22"/>
  <c r="B1148" i="22"/>
  <c r="A1149" i="22"/>
  <c r="B1149" i="22"/>
  <c r="A1150" i="22"/>
  <c r="B1150" i="22"/>
  <c r="A1071" i="22"/>
  <c r="B1071" i="22"/>
  <c r="A1072" i="22"/>
  <c r="B1072" i="22"/>
  <c r="A1073" i="22"/>
  <c r="B1073" i="22"/>
  <c r="A1074" i="22"/>
  <c r="B1074" i="22"/>
  <c r="A1075" i="22"/>
  <c r="B1075" i="22"/>
  <c r="A1076" i="22"/>
  <c r="B1076" i="22"/>
  <c r="A1077" i="22"/>
  <c r="B1077" i="22"/>
  <c r="A1078" i="22"/>
  <c r="B1078" i="22"/>
  <c r="A1079" i="22"/>
  <c r="B1079" i="22"/>
  <c r="A1080" i="22"/>
  <c r="B1080" i="22"/>
  <c r="A1081" i="22"/>
  <c r="B1081" i="22"/>
  <c r="A1082" i="22"/>
  <c r="B1082" i="22"/>
  <c r="A1083" i="22"/>
  <c r="B1083" i="22"/>
  <c r="A1084" i="22"/>
  <c r="B1084" i="22"/>
  <c r="A1085" i="22"/>
  <c r="B1085" i="22"/>
  <c r="A1086" i="22"/>
  <c r="B1086" i="22"/>
  <c r="A1087" i="22"/>
  <c r="B1087" i="22"/>
  <c r="A1088" i="22"/>
  <c r="B1088" i="22"/>
  <c r="A1089" i="22"/>
  <c r="B1089" i="22"/>
  <c r="A1090" i="22"/>
  <c r="B1090" i="22"/>
  <c r="A1051" i="22"/>
  <c r="B1051" i="22"/>
  <c r="A1052" i="22"/>
  <c r="B1052" i="22"/>
  <c r="A1053" i="22"/>
  <c r="B1053" i="22"/>
  <c r="A1054" i="22"/>
  <c r="B1054" i="22"/>
  <c r="A1055" i="22"/>
  <c r="B1055" i="22"/>
  <c r="A1056" i="22"/>
  <c r="B1056" i="22"/>
  <c r="A1057" i="22"/>
  <c r="B1057" i="22"/>
  <c r="A1058" i="22"/>
  <c r="B1058" i="22"/>
  <c r="A1059" i="22"/>
  <c r="B1059" i="22"/>
  <c r="A1060" i="22"/>
  <c r="B1060" i="22"/>
  <c r="A1061" i="22"/>
  <c r="B1061" i="22"/>
  <c r="A1062" i="22"/>
  <c r="B1062" i="22"/>
  <c r="A1063" i="22"/>
  <c r="B1063" i="22"/>
  <c r="A1064" i="22"/>
  <c r="B1064" i="22"/>
  <c r="A1065" i="22"/>
  <c r="B1065" i="22"/>
  <c r="A1066" i="22"/>
  <c r="B1066" i="22"/>
  <c r="A1067" i="22"/>
  <c r="B1067" i="22"/>
  <c r="A1068" i="22"/>
  <c r="B1068" i="22"/>
  <c r="A1069" i="22"/>
  <c r="B1069" i="22"/>
  <c r="A1070" i="22"/>
  <c r="B1070" i="22"/>
  <c r="A1002" i="22"/>
  <c r="B1002" i="22"/>
  <c r="A1003" i="22"/>
  <c r="B1003" i="22"/>
  <c r="A1004" i="22"/>
  <c r="B1004" i="22"/>
  <c r="A1005" i="22"/>
  <c r="B1005" i="22"/>
  <c r="A1006" i="22"/>
  <c r="B1006" i="22"/>
  <c r="A1007" i="22"/>
  <c r="B1007" i="22"/>
  <c r="A1008" i="22"/>
  <c r="B1008" i="22"/>
  <c r="A1009" i="22"/>
  <c r="B1009" i="22"/>
  <c r="A1010" i="22"/>
  <c r="B1010" i="22"/>
  <c r="A1011" i="22"/>
  <c r="B1011" i="22"/>
  <c r="A1012" i="22"/>
  <c r="B1012" i="22"/>
  <c r="A1013" i="22"/>
  <c r="B1013" i="22"/>
  <c r="A1014" i="22"/>
  <c r="B1014" i="22"/>
  <c r="A1015" i="22"/>
  <c r="B1015" i="22"/>
  <c r="A1016" i="22"/>
  <c r="B1016" i="22"/>
  <c r="A1017" i="22"/>
  <c r="B1017" i="22"/>
  <c r="A1018" i="22"/>
  <c r="B1018" i="22"/>
  <c r="A1019" i="22"/>
  <c r="B1019" i="22"/>
  <c r="A1020" i="22"/>
  <c r="B1020" i="22"/>
  <c r="A1021" i="22"/>
  <c r="B1021" i="22"/>
  <c r="A1022" i="22"/>
  <c r="B1022" i="22"/>
  <c r="A1023" i="22"/>
  <c r="B1023" i="22"/>
  <c r="A1024" i="22"/>
  <c r="B1024" i="22"/>
  <c r="A1025" i="22"/>
  <c r="B1025" i="22"/>
  <c r="A1026" i="22"/>
  <c r="B1026" i="22"/>
  <c r="A1027" i="22"/>
  <c r="B1027" i="22"/>
  <c r="A1028" i="22"/>
  <c r="B1028" i="22"/>
  <c r="A1029" i="22"/>
  <c r="B1029" i="22"/>
  <c r="A1030" i="22"/>
  <c r="B1030" i="22"/>
  <c r="A1031" i="22"/>
  <c r="B1031" i="22"/>
  <c r="A1032" i="22"/>
  <c r="B1032" i="22"/>
  <c r="A1033" i="22"/>
  <c r="B1033" i="22"/>
  <c r="A1034" i="22"/>
  <c r="B1034" i="22"/>
  <c r="A1035" i="22"/>
  <c r="B1035" i="22"/>
  <c r="A1036" i="22"/>
  <c r="B1036" i="22"/>
  <c r="A1037" i="22"/>
  <c r="B1037" i="22"/>
  <c r="A1038" i="22"/>
  <c r="B1038" i="22"/>
  <c r="A1039" i="22"/>
  <c r="B1039" i="22"/>
  <c r="A1040" i="22"/>
  <c r="B1040" i="22"/>
  <c r="A1041" i="22"/>
  <c r="B1041" i="22"/>
  <c r="A1042" i="22"/>
  <c r="B1042" i="22"/>
  <c r="A1043" i="22"/>
  <c r="B1043" i="22"/>
  <c r="A1044" i="22"/>
  <c r="B1044" i="22"/>
  <c r="A1045" i="22"/>
  <c r="B1045" i="22"/>
  <c r="A1046" i="22"/>
  <c r="B1046" i="22"/>
  <c r="A1047" i="22"/>
  <c r="B1047" i="22"/>
  <c r="A1048" i="22"/>
  <c r="B1048" i="22"/>
  <c r="A1049" i="22"/>
  <c r="B1049" i="22"/>
  <c r="A1050" i="22"/>
  <c r="B1050" i="22"/>
  <c r="B1001" i="22"/>
  <c r="A1001" i="22"/>
  <c r="A852" i="22"/>
  <c r="B852" i="22"/>
  <c r="A853" i="22"/>
  <c r="B853" i="22"/>
  <c r="A854" i="22"/>
  <c r="B854" i="22"/>
  <c r="A855" i="22"/>
  <c r="B855" i="22"/>
  <c r="A856" i="22"/>
  <c r="B856" i="22"/>
  <c r="A857" i="22"/>
  <c r="B857" i="22"/>
  <c r="A858" i="22"/>
  <c r="B858" i="22"/>
  <c r="A859" i="22"/>
  <c r="B859" i="22"/>
  <c r="A860" i="22"/>
  <c r="B860" i="22"/>
  <c r="A861" i="22"/>
  <c r="B861" i="22"/>
  <c r="A862" i="22"/>
  <c r="B862" i="22"/>
  <c r="A863" i="22"/>
  <c r="B863" i="22"/>
  <c r="A864" i="22"/>
  <c r="B864" i="22"/>
  <c r="A865" i="22"/>
  <c r="B865" i="22"/>
  <c r="A866" i="22"/>
  <c r="B866" i="22"/>
  <c r="A867" i="22"/>
  <c r="B867" i="22"/>
  <c r="A868" i="22"/>
  <c r="B868" i="22"/>
  <c r="A869" i="22"/>
  <c r="B869" i="22"/>
  <c r="A870" i="22"/>
  <c r="B870" i="22"/>
  <c r="A871" i="22"/>
  <c r="B871" i="22"/>
  <c r="A872" i="22"/>
  <c r="B872" i="22"/>
  <c r="A873" i="22"/>
  <c r="B873" i="22"/>
  <c r="A874" i="22"/>
  <c r="B874" i="22"/>
  <c r="A875" i="22"/>
  <c r="B875" i="22"/>
  <c r="A876" i="22"/>
  <c r="B876" i="22"/>
  <c r="A877" i="22"/>
  <c r="B877" i="22"/>
  <c r="A878" i="22"/>
  <c r="B878" i="22"/>
  <c r="A879" i="22"/>
  <c r="B879" i="22"/>
  <c r="A880" i="22"/>
  <c r="B880" i="22"/>
  <c r="A881" i="22"/>
  <c r="B881" i="22"/>
  <c r="A882" i="22"/>
  <c r="B882" i="22"/>
  <c r="A883" i="22"/>
  <c r="B883" i="22"/>
  <c r="A884" i="22"/>
  <c r="B884" i="22"/>
  <c r="A885" i="22"/>
  <c r="B885" i="22"/>
  <c r="A886" i="22"/>
  <c r="B886" i="22"/>
  <c r="A887" i="22"/>
  <c r="B887" i="22"/>
  <c r="A888" i="22"/>
  <c r="B888" i="22"/>
  <c r="A889" i="22"/>
  <c r="B889" i="22"/>
  <c r="A890" i="22"/>
  <c r="B890" i="22"/>
  <c r="A891" i="22"/>
  <c r="B891" i="22"/>
  <c r="A892" i="22"/>
  <c r="B892" i="22"/>
  <c r="A893" i="22"/>
  <c r="B893" i="22"/>
  <c r="A894" i="22"/>
  <c r="B894" i="22"/>
  <c r="A895" i="22"/>
  <c r="B895" i="22"/>
  <c r="A896" i="22"/>
  <c r="B896" i="22"/>
  <c r="A897" i="22"/>
  <c r="B897" i="22"/>
  <c r="A898" i="22"/>
  <c r="B898" i="22"/>
  <c r="A899" i="22"/>
  <c r="B899" i="22"/>
  <c r="A900" i="22"/>
  <c r="B900" i="22"/>
  <c r="A901" i="22"/>
  <c r="B901" i="22"/>
  <c r="A902" i="22"/>
  <c r="B902" i="22"/>
  <c r="A903" i="22"/>
  <c r="B903" i="22"/>
  <c r="A904" i="22"/>
  <c r="B904" i="22"/>
  <c r="A905" i="22"/>
  <c r="B905" i="22"/>
  <c r="A906" i="22"/>
  <c r="B906" i="22"/>
  <c r="A907" i="22"/>
  <c r="B907" i="22"/>
  <c r="A908" i="22"/>
  <c r="B908" i="22"/>
  <c r="A909" i="22"/>
  <c r="B909" i="22"/>
  <c r="A910" i="22"/>
  <c r="B910" i="22"/>
  <c r="A911" i="22"/>
  <c r="B911" i="22"/>
  <c r="A912" i="22"/>
  <c r="B912" i="22"/>
  <c r="A913" i="22"/>
  <c r="B913" i="22"/>
  <c r="A914" i="22"/>
  <c r="B914" i="22"/>
  <c r="A915" i="22"/>
  <c r="B915" i="22"/>
  <c r="A916" i="22"/>
  <c r="B916" i="22"/>
  <c r="A917" i="22"/>
  <c r="B917" i="22"/>
  <c r="A918" i="22"/>
  <c r="B918" i="22"/>
  <c r="A919" i="22"/>
  <c r="B919" i="22"/>
  <c r="A920" i="22"/>
  <c r="B920" i="22"/>
  <c r="A921" i="22"/>
  <c r="B921" i="22"/>
  <c r="A922" i="22"/>
  <c r="B922" i="22"/>
  <c r="A923" i="22"/>
  <c r="B923" i="22"/>
  <c r="A924" i="22"/>
  <c r="B924" i="22"/>
  <c r="A925" i="22"/>
  <c r="B925" i="22"/>
  <c r="A926" i="22"/>
  <c r="B926" i="22"/>
  <c r="A927" i="22"/>
  <c r="B927" i="22"/>
  <c r="A928" i="22"/>
  <c r="B928" i="22"/>
  <c r="A929" i="22"/>
  <c r="B929" i="22"/>
  <c r="A930" i="22"/>
  <c r="B930" i="22"/>
  <c r="A931" i="22"/>
  <c r="B931" i="22"/>
  <c r="A932" i="22"/>
  <c r="B932" i="22"/>
  <c r="A933" i="22"/>
  <c r="B933" i="22"/>
  <c r="A934" i="22"/>
  <c r="B934" i="22"/>
  <c r="A935" i="22"/>
  <c r="B935" i="22"/>
  <c r="A936" i="22"/>
  <c r="B936" i="22"/>
  <c r="A937" i="22"/>
  <c r="B937" i="22"/>
  <c r="A938" i="22"/>
  <c r="B938" i="22"/>
  <c r="A939" i="22"/>
  <c r="B939" i="22"/>
  <c r="A940" i="22"/>
  <c r="B940" i="22"/>
  <c r="A941" i="22"/>
  <c r="B941" i="22"/>
  <c r="A942" i="22"/>
  <c r="B942" i="22"/>
  <c r="A943" i="22"/>
  <c r="B943" i="22"/>
  <c r="A944" i="22"/>
  <c r="B944" i="22"/>
  <c r="A945" i="22"/>
  <c r="B945" i="22"/>
  <c r="A946" i="22"/>
  <c r="B946" i="22"/>
  <c r="A947" i="22"/>
  <c r="B947" i="22"/>
  <c r="A948" i="22"/>
  <c r="B948" i="22"/>
  <c r="A949" i="22"/>
  <c r="B949" i="22"/>
  <c r="A950" i="22"/>
  <c r="B950" i="22"/>
  <c r="A951" i="22"/>
  <c r="B951" i="22"/>
  <c r="A952" i="22"/>
  <c r="B952" i="22"/>
  <c r="A953" i="22"/>
  <c r="B953" i="22"/>
  <c r="A954" i="22"/>
  <c r="B954" i="22"/>
  <c r="A955" i="22"/>
  <c r="B955" i="22"/>
  <c r="A956" i="22"/>
  <c r="B956" i="22"/>
  <c r="A957" i="22"/>
  <c r="B957" i="22"/>
  <c r="A958" i="22"/>
  <c r="B958" i="22"/>
  <c r="A959" i="22"/>
  <c r="B959" i="22"/>
  <c r="A960" i="22"/>
  <c r="B960" i="22"/>
  <c r="A961" i="22"/>
  <c r="B961" i="22"/>
  <c r="A962" i="22"/>
  <c r="B962" i="22"/>
  <c r="A963" i="22"/>
  <c r="B963" i="22"/>
  <c r="A964" i="22"/>
  <c r="B964" i="22"/>
  <c r="A965" i="22"/>
  <c r="B965" i="22"/>
  <c r="A966" i="22"/>
  <c r="B966" i="22"/>
  <c r="A967" i="22"/>
  <c r="B967" i="22"/>
  <c r="A968" i="22"/>
  <c r="B968" i="22"/>
  <c r="A969" i="22"/>
  <c r="B969" i="22"/>
  <c r="A970" i="22"/>
  <c r="B970" i="22"/>
  <c r="A971" i="22"/>
  <c r="B971" i="22"/>
  <c r="A972" i="22"/>
  <c r="B972" i="22"/>
  <c r="A973" i="22"/>
  <c r="B973" i="22"/>
  <c r="A974" i="22"/>
  <c r="B974" i="22"/>
  <c r="A975" i="22"/>
  <c r="B975" i="22"/>
  <c r="A976" i="22"/>
  <c r="B976" i="22"/>
  <c r="A977" i="22"/>
  <c r="B977" i="22"/>
  <c r="A978" i="22"/>
  <c r="B978" i="22"/>
  <c r="A979" i="22"/>
  <c r="B979" i="22"/>
  <c r="A980" i="22"/>
  <c r="B980" i="22"/>
  <c r="A981" i="22"/>
  <c r="B981" i="22"/>
  <c r="A982" i="22"/>
  <c r="B982" i="22"/>
  <c r="A983" i="22"/>
  <c r="B983" i="22"/>
  <c r="A984" i="22"/>
  <c r="B984" i="22"/>
  <c r="A985" i="22"/>
  <c r="B985" i="22"/>
  <c r="A986" i="22"/>
  <c r="B986" i="22"/>
  <c r="A987" i="22"/>
  <c r="B987" i="22"/>
  <c r="A988" i="22"/>
  <c r="B988" i="22"/>
  <c r="A989" i="22"/>
  <c r="B989" i="22"/>
  <c r="A990" i="22"/>
  <c r="B990" i="22"/>
  <c r="A991" i="22"/>
  <c r="B991" i="22"/>
  <c r="A992" i="22"/>
  <c r="B992" i="22"/>
  <c r="A993" i="22"/>
  <c r="B993" i="22"/>
  <c r="A994" i="22"/>
  <c r="B994" i="22"/>
  <c r="A995" i="22"/>
  <c r="B995" i="22"/>
  <c r="A996" i="22"/>
  <c r="B996" i="22"/>
  <c r="A997" i="22"/>
  <c r="B997" i="22"/>
  <c r="A998" i="22"/>
  <c r="B998" i="22"/>
  <c r="A999" i="22"/>
  <c r="B999" i="22"/>
  <c r="A1000" i="22"/>
  <c r="B1000" i="22"/>
  <c r="B851" i="22"/>
  <c r="A851" i="22"/>
  <c r="A751" i="22"/>
  <c r="B751" i="22"/>
  <c r="A752" i="22"/>
  <c r="B752" i="22"/>
  <c r="A753" i="22"/>
  <c r="B753" i="22"/>
  <c r="A754" i="22"/>
  <c r="B754" i="22"/>
  <c r="A755" i="22"/>
  <c r="B755" i="22"/>
  <c r="A756" i="22"/>
  <c r="B756" i="22"/>
  <c r="A757" i="22"/>
  <c r="B757" i="22"/>
  <c r="A758" i="22"/>
  <c r="B758" i="22"/>
  <c r="A759" i="22"/>
  <c r="B759" i="22"/>
  <c r="A760" i="22"/>
  <c r="B760" i="22"/>
  <c r="A761" i="22"/>
  <c r="B761" i="22"/>
  <c r="A762" i="22"/>
  <c r="B762" i="22"/>
  <c r="A763" i="22"/>
  <c r="B763" i="22"/>
  <c r="A764" i="22"/>
  <c r="B764" i="22"/>
  <c r="A765" i="22"/>
  <c r="B765" i="22"/>
  <c r="A766" i="22"/>
  <c r="B766" i="22"/>
  <c r="A767" i="22"/>
  <c r="B767" i="22"/>
  <c r="A768" i="22"/>
  <c r="B768" i="22"/>
  <c r="A769" i="22"/>
  <c r="B769" i="22"/>
  <c r="A770" i="22"/>
  <c r="B770" i="22"/>
  <c r="A771" i="22"/>
  <c r="B771" i="22"/>
  <c r="A772" i="22"/>
  <c r="B772" i="22"/>
  <c r="A773" i="22"/>
  <c r="B773" i="22"/>
  <c r="A774" i="22"/>
  <c r="B774" i="22"/>
  <c r="A775" i="22"/>
  <c r="B775" i="22"/>
  <c r="A776" i="22"/>
  <c r="B776" i="22"/>
  <c r="A777" i="22"/>
  <c r="B777" i="22"/>
  <c r="A778" i="22"/>
  <c r="B778" i="22"/>
  <c r="A779" i="22"/>
  <c r="B779" i="22"/>
  <c r="A780" i="22"/>
  <c r="B780" i="22"/>
  <c r="A781" i="22"/>
  <c r="B781" i="22"/>
  <c r="A782" i="22"/>
  <c r="B782" i="22"/>
  <c r="A783" i="22"/>
  <c r="B783" i="22"/>
  <c r="A784" i="22"/>
  <c r="B784" i="22"/>
  <c r="A785" i="22"/>
  <c r="B785" i="22"/>
  <c r="A786" i="22"/>
  <c r="B786" i="22"/>
  <c r="A787" i="22"/>
  <c r="B787" i="22"/>
  <c r="A788" i="22"/>
  <c r="B788" i="22"/>
  <c r="A789" i="22"/>
  <c r="B789" i="22"/>
  <c r="A790" i="22"/>
  <c r="B790" i="22"/>
  <c r="A791" i="22"/>
  <c r="B791" i="22"/>
  <c r="A792" i="22"/>
  <c r="B792" i="22"/>
  <c r="A793" i="22"/>
  <c r="B793" i="22"/>
  <c r="A794" i="22"/>
  <c r="B794" i="22"/>
  <c r="A795" i="22"/>
  <c r="B795" i="22"/>
  <c r="A796" i="22"/>
  <c r="B796" i="22"/>
  <c r="A797" i="22"/>
  <c r="B797" i="22"/>
  <c r="A798" i="22"/>
  <c r="B798" i="22"/>
  <c r="A799" i="22"/>
  <c r="B799" i="22"/>
  <c r="A800" i="22"/>
  <c r="B800" i="22"/>
  <c r="A801" i="22"/>
  <c r="B801" i="22"/>
  <c r="A802" i="22"/>
  <c r="B802" i="22"/>
  <c r="A803" i="22"/>
  <c r="B803" i="22"/>
  <c r="A804" i="22"/>
  <c r="B804" i="22"/>
  <c r="A805" i="22"/>
  <c r="B805" i="22"/>
  <c r="A806" i="22"/>
  <c r="B806" i="22"/>
  <c r="A807" i="22"/>
  <c r="B807" i="22"/>
  <c r="A808" i="22"/>
  <c r="B808" i="22"/>
  <c r="A809" i="22"/>
  <c r="B809" i="22"/>
  <c r="A810" i="22"/>
  <c r="B810" i="22"/>
  <c r="A811" i="22"/>
  <c r="B811" i="22"/>
  <c r="A812" i="22"/>
  <c r="B812" i="22"/>
  <c r="A813" i="22"/>
  <c r="B813" i="22"/>
  <c r="A814" i="22"/>
  <c r="B814" i="22"/>
  <c r="A815" i="22"/>
  <c r="B815" i="22"/>
  <c r="A816" i="22"/>
  <c r="B816" i="22"/>
  <c r="A817" i="22"/>
  <c r="B817" i="22"/>
  <c r="A818" i="22"/>
  <c r="B818" i="22"/>
  <c r="A819" i="22"/>
  <c r="B819" i="22"/>
  <c r="A820" i="22"/>
  <c r="B820" i="22"/>
  <c r="A821" i="22"/>
  <c r="B821" i="22"/>
  <c r="A822" i="22"/>
  <c r="B822" i="22"/>
  <c r="A823" i="22"/>
  <c r="B823" i="22"/>
  <c r="A824" i="22"/>
  <c r="B824" i="22"/>
  <c r="A825" i="22"/>
  <c r="B825" i="22"/>
  <c r="A826" i="22"/>
  <c r="B826" i="22"/>
  <c r="A827" i="22"/>
  <c r="B827" i="22"/>
  <c r="A828" i="22"/>
  <c r="B828" i="22"/>
  <c r="A829" i="22"/>
  <c r="B829" i="22"/>
  <c r="A830" i="22"/>
  <c r="B830" i="22"/>
  <c r="A831" i="22"/>
  <c r="B831" i="22"/>
  <c r="A832" i="22"/>
  <c r="B832" i="22"/>
  <c r="A833" i="22"/>
  <c r="B833" i="22"/>
  <c r="A834" i="22"/>
  <c r="B834" i="22"/>
  <c r="A835" i="22"/>
  <c r="B835" i="22"/>
  <c r="A836" i="22"/>
  <c r="B836" i="22"/>
  <c r="A837" i="22"/>
  <c r="B837" i="22"/>
  <c r="A838" i="22"/>
  <c r="B838" i="22"/>
  <c r="A839" i="22"/>
  <c r="B839" i="22"/>
  <c r="A840" i="22"/>
  <c r="B840" i="22"/>
  <c r="A841" i="22"/>
  <c r="B841" i="22"/>
  <c r="A842" i="22"/>
  <c r="B842" i="22"/>
  <c r="A843" i="22"/>
  <c r="B843" i="22"/>
  <c r="A844" i="22"/>
  <c r="B844" i="22"/>
  <c r="A845" i="22"/>
  <c r="B845" i="22"/>
  <c r="A846" i="22"/>
  <c r="B846" i="22"/>
  <c r="A847" i="22"/>
  <c r="B847" i="22"/>
  <c r="A848" i="22"/>
  <c r="B848" i="22"/>
  <c r="A849" i="22"/>
  <c r="B849" i="22"/>
  <c r="A850" i="22"/>
  <c r="B850" i="22"/>
  <c r="A602" i="22"/>
  <c r="B602" i="22"/>
  <c r="A603" i="22"/>
  <c r="B603" i="22"/>
  <c r="A604" i="22"/>
  <c r="B604" i="22"/>
  <c r="A605" i="22"/>
  <c r="B605" i="22"/>
  <c r="A606" i="22"/>
  <c r="B606" i="22"/>
  <c r="A607" i="22"/>
  <c r="B607" i="22"/>
  <c r="A608" i="22"/>
  <c r="B608" i="22"/>
  <c r="A609" i="22"/>
  <c r="B609" i="22"/>
  <c r="A610" i="22"/>
  <c r="B610" i="22"/>
  <c r="A611" i="22"/>
  <c r="B611" i="22"/>
  <c r="A612" i="22"/>
  <c r="B612" i="22"/>
  <c r="A613" i="22"/>
  <c r="B613" i="22"/>
  <c r="A614" i="22"/>
  <c r="B614" i="22"/>
  <c r="A615" i="22"/>
  <c r="B615" i="22"/>
  <c r="A616" i="22"/>
  <c r="B616" i="22"/>
  <c r="A617" i="22"/>
  <c r="B617" i="22"/>
  <c r="A618" i="22"/>
  <c r="B618" i="22"/>
  <c r="A619" i="22"/>
  <c r="B619" i="22"/>
  <c r="A620" i="22"/>
  <c r="B620" i="22"/>
  <c r="A621" i="22"/>
  <c r="B621" i="22"/>
  <c r="A622" i="22"/>
  <c r="B622" i="22"/>
  <c r="A623" i="22"/>
  <c r="B623" i="22"/>
  <c r="A624" i="22"/>
  <c r="B624" i="22"/>
  <c r="A625" i="22"/>
  <c r="B625" i="22"/>
  <c r="A626" i="22"/>
  <c r="B626" i="22"/>
  <c r="A627" i="22"/>
  <c r="B627" i="22"/>
  <c r="A628" i="22"/>
  <c r="B628" i="22"/>
  <c r="A629" i="22"/>
  <c r="B629" i="22"/>
  <c r="A630" i="22"/>
  <c r="B630" i="22"/>
  <c r="A631" i="22"/>
  <c r="B631" i="22"/>
  <c r="A632" i="22"/>
  <c r="B632" i="22"/>
  <c r="A633" i="22"/>
  <c r="B633" i="22"/>
  <c r="A634" i="22"/>
  <c r="B634" i="22"/>
  <c r="A635" i="22"/>
  <c r="B635" i="22"/>
  <c r="A636" i="22"/>
  <c r="B636" i="22"/>
  <c r="A637" i="22"/>
  <c r="B637" i="22"/>
  <c r="A638" i="22"/>
  <c r="B638" i="22"/>
  <c r="A639" i="22"/>
  <c r="B639" i="22"/>
  <c r="A640" i="22"/>
  <c r="B640" i="22"/>
  <c r="A641" i="22"/>
  <c r="B641" i="22"/>
  <c r="A642" i="22"/>
  <c r="B642" i="22"/>
  <c r="A643" i="22"/>
  <c r="B643" i="22"/>
  <c r="A644" i="22"/>
  <c r="B644" i="22"/>
  <c r="A645" i="22"/>
  <c r="B645" i="22"/>
  <c r="A646" i="22"/>
  <c r="B646" i="22"/>
  <c r="A647" i="22"/>
  <c r="B647" i="22"/>
  <c r="A648" i="22"/>
  <c r="B648" i="22"/>
  <c r="A649" i="22"/>
  <c r="B649" i="22"/>
  <c r="A650" i="22"/>
  <c r="B650" i="22"/>
  <c r="A651" i="22"/>
  <c r="B651" i="22"/>
  <c r="A652" i="22"/>
  <c r="B652" i="22"/>
  <c r="A653" i="22"/>
  <c r="B653" i="22"/>
  <c r="A654" i="22"/>
  <c r="B654" i="22"/>
  <c r="A655" i="22"/>
  <c r="B655" i="22"/>
  <c r="A656" i="22"/>
  <c r="B656" i="22"/>
  <c r="A657" i="22"/>
  <c r="B657" i="22"/>
  <c r="A658" i="22"/>
  <c r="B658" i="22"/>
  <c r="A659" i="22"/>
  <c r="B659" i="22"/>
  <c r="A660" i="22"/>
  <c r="B660" i="22"/>
  <c r="A661" i="22"/>
  <c r="B661" i="22"/>
  <c r="A662" i="22"/>
  <c r="B662" i="22"/>
  <c r="A663" i="22"/>
  <c r="B663" i="22"/>
  <c r="A664" i="22"/>
  <c r="B664" i="22"/>
  <c r="A665" i="22"/>
  <c r="B665" i="22"/>
  <c r="A666" i="22"/>
  <c r="B666" i="22"/>
  <c r="A667" i="22"/>
  <c r="B667" i="22"/>
  <c r="A668" i="22"/>
  <c r="B668" i="22"/>
  <c r="A669" i="22"/>
  <c r="B669" i="22"/>
  <c r="A670" i="22"/>
  <c r="B670" i="22"/>
  <c r="A671" i="22"/>
  <c r="B671" i="22"/>
  <c r="A672" i="22"/>
  <c r="B672" i="22"/>
  <c r="A673" i="22"/>
  <c r="B673" i="22"/>
  <c r="A674" i="22"/>
  <c r="B674" i="22"/>
  <c r="A675" i="22"/>
  <c r="B675" i="22"/>
  <c r="A676" i="22"/>
  <c r="B676" i="22"/>
  <c r="A677" i="22"/>
  <c r="B677" i="22"/>
  <c r="A678" i="22"/>
  <c r="B678" i="22"/>
  <c r="A679" i="22"/>
  <c r="B679" i="22"/>
  <c r="A680" i="22"/>
  <c r="B680" i="22"/>
  <c r="A681" i="22"/>
  <c r="B681" i="22"/>
  <c r="A682" i="22"/>
  <c r="B682" i="22"/>
  <c r="A683" i="22"/>
  <c r="B683" i="22"/>
  <c r="A684" i="22"/>
  <c r="B684" i="22"/>
  <c r="A685" i="22"/>
  <c r="B685" i="22"/>
  <c r="A686" i="22"/>
  <c r="B686" i="22"/>
  <c r="A687" i="22"/>
  <c r="B687" i="22"/>
  <c r="A688" i="22"/>
  <c r="B688" i="22"/>
  <c r="A689" i="22"/>
  <c r="B689" i="22"/>
  <c r="A690" i="22"/>
  <c r="B690" i="22"/>
  <c r="A691" i="22"/>
  <c r="B691" i="22"/>
  <c r="A692" i="22"/>
  <c r="B692" i="22"/>
  <c r="A693" i="22"/>
  <c r="B693" i="22"/>
  <c r="A694" i="22"/>
  <c r="B694" i="22"/>
  <c r="A695" i="22"/>
  <c r="B695" i="22"/>
  <c r="A696" i="22"/>
  <c r="B696" i="22"/>
  <c r="A697" i="22"/>
  <c r="B697" i="22"/>
  <c r="A698" i="22"/>
  <c r="B698" i="22"/>
  <c r="A699" i="22"/>
  <c r="B699" i="22"/>
  <c r="A700" i="22"/>
  <c r="B700" i="22"/>
  <c r="A701" i="22"/>
  <c r="B701" i="22"/>
  <c r="A702" i="22"/>
  <c r="B702" i="22"/>
  <c r="A703" i="22"/>
  <c r="B703" i="22"/>
  <c r="A704" i="22"/>
  <c r="B704" i="22"/>
  <c r="A705" i="22"/>
  <c r="B705" i="22"/>
  <c r="A706" i="22"/>
  <c r="B706" i="22"/>
  <c r="A707" i="22"/>
  <c r="B707" i="22"/>
  <c r="A708" i="22"/>
  <c r="B708" i="22"/>
  <c r="A709" i="22"/>
  <c r="B709" i="22"/>
  <c r="A710" i="22"/>
  <c r="B710" i="22"/>
  <c r="A711" i="22"/>
  <c r="B711" i="22"/>
  <c r="A712" i="22"/>
  <c r="B712" i="22"/>
  <c r="A713" i="22"/>
  <c r="B713" i="22"/>
  <c r="A714" i="22"/>
  <c r="B714" i="22"/>
  <c r="A715" i="22"/>
  <c r="B715" i="22"/>
  <c r="A716" i="22"/>
  <c r="B716" i="22"/>
  <c r="A717" i="22"/>
  <c r="B717" i="22"/>
  <c r="A718" i="22"/>
  <c r="B718" i="22"/>
  <c r="A719" i="22"/>
  <c r="B719" i="22"/>
  <c r="A720" i="22"/>
  <c r="B720" i="22"/>
  <c r="A721" i="22"/>
  <c r="B721" i="22"/>
  <c r="A722" i="22"/>
  <c r="B722" i="22"/>
  <c r="A723" i="22"/>
  <c r="B723" i="22"/>
  <c r="A724" i="22"/>
  <c r="B724" i="22"/>
  <c r="A725" i="22"/>
  <c r="B725" i="22"/>
  <c r="A726" i="22"/>
  <c r="B726" i="22"/>
  <c r="A727" i="22"/>
  <c r="B727" i="22"/>
  <c r="A728" i="22"/>
  <c r="B728" i="22"/>
  <c r="A729" i="22"/>
  <c r="B729" i="22"/>
  <c r="A730" i="22"/>
  <c r="B730" i="22"/>
  <c r="A731" i="22"/>
  <c r="B731" i="22"/>
  <c r="A732" i="22"/>
  <c r="B732" i="22"/>
  <c r="A733" i="22"/>
  <c r="B733" i="22"/>
  <c r="A734" i="22"/>
  <c r="B734" i="22"/>
  <c r="A735" i="22"/>
  <c r="B735" i="22"/>
  <c r="A736" i="22"/>
  <c r="B736" i="22"/>
  <c r="A737" i="22"/>
  <c r="B737" i="22"/>
  <c r="A738" i="22"/>
  <c r="B738" i="22"/>
  <c r="A739" i="22"/>
  <c r="B739" i="22"/>
  <c r="A740" i="22"/>
  <c r="B740" i="22"/>
  <c r="A741" i="22"/>
  <c r="B741" i="22"/>
  <c r="A742" i="22"/>
  <c r="B742" i="22"/>
  <c r="A743" i="22"/>
  <c r="B743" i="22"/>
  <c r="A744" i="22"/>
  <c r="B744" i="22"/>
  <c r="A745" i="22"/>
  <c r="B745" i="22"/>
  <c r="A746" i="22"/>
  <c r="B746" i="22"/>
  <c r="A747" i="22"/>
  <c r="B747" i="22"/>
  <c r="A748" i="22"/>
  <c r="B748" i="22"/>
  <c r="A749" i="22"/>
  <c r="B749" i="22"/>
  <c r="A750" i="22"/>
  <c r="B750" i="22"/>
  <c r="B601" i="22"/>
  <c r="A601" i="22"/>
  <c r="A501" i="22"/>
  <c r="B501" i="22"/>
  <c r="A502" i="22"/>
  <c r="B502" i="22"/>
  <c r="A503" i="22"/>
  <c r="B503" i="22"/>
  <c r="A504" i="22"/>
  <c r="B504" i="22"/>
  <c r="A505" i="22"/>
  <c r="B505" i="22"/>
  <c r="A506" i="22"/>
  <c r="B506" i="22"/>
  <c r="A507" i="22"/>
  <c r="B507" i="22"/>
  <c r="A508" i="22"/>
  <c r="B508" i="22"/>
  <c r="A509" i="22"/>
  <c r="B509" i="22"/>
  <c r="A510" i="22"/>
  <c r="B510" i="22"/>
  <c r="A511" i="22"/>
  <c r="B511" i="22"/>
  <c r="A512" i="22"/>
  <c r="B512" i="22"/>
  <c r="A513" i="22"/>
  <c r="B513" i="22"/>
  <c r="A514" i="22"/>
  <c r="B514" i="22"/>
  <c r="A515" i="22"/>
  <c r="B515" i="22"/>
  <c r="A516" i="22"/>
  <c r="B516" i="22"/>
  <c r="A517" i="22"/>
  <c r="B517" i="22"/>
  <c r="A518" i="22"/>
  <c r="B518" i="22"/>
  <c r="A519" i="22"/>
  <c r="B519" i="22"/>
  <c r="A520" i="22"/>
  <c r="B520" i="22"/>
  <c r="A521" i="22"/>
  <c r="B521" i="22"/>
  <c r="A522" i="22"/>
  <c r="B522" i="22"/>
  <c r="A523" i="22"/>
  <c r="B523" i="22"/>
  <c r="A524" i="22"/>
  <c r="B524" i="22"/>
  <c r="A525" i="22"/>
  <c r="B525" i="22"/>
  <c r="A526" i="22"/>
  <c r="B526" i="22"/>
  <c r="A527" i="22"/>
  <c r="B527" i="22"/>
  <c r="A528" i="22"/>
  <c r="B528" i="22"/>
  <c r="A529" i="22"/>
  <c r="B529" i="22"/>
  <c r="A530" i="22"/>
  <c r="B530" i="22"/>
  <c r="A531" i="22"/>
  <c r="B531" i="22"/>
  <c r="A532" i="22"/>
  <c r="B532" i="22"/>
  <c r="A533" i="22"/>
  <c r="B533" i="22"/>
  <c r="A534" i="22"/>
  <c r="B534" i="22"/>
  <c r="A535" i="22"/>
  <c r="B535" i="22"/>
  <c r="A536" i="22"/>
  <c r="B536" i="22"/>
  <c r="A537" i="22"/>
  <c r="B537" i="22"/>
  <c r="A538" i="22"/>
  <c r="B538" i="22"/>
  <c r="A539" i="22"/>
  <c r="B539" i="22"/>
  <c r="A540" i="22"/>
  <c r="B540" i="22"/>
  <c r="A541" i="22"/>
  <c r="B541" i="22"/>
  <c r="A542" i="22"/>
  <c r="B542" i="22"/>
  <c r="A543" i="22"/>
  <c r="B543" i="22"/>
  <c r="A544" i="22"/>
  <c r="B544" i="22"/>
  <c r="A545" i="22"/>
  <c r="B545" i="22"/>
  <c r="A546" i="22"/>
  <c r="B546" i="22"/>
  <c r="A547" i="22"/>
  <c r="B547" i="22"/>
  <c r="A548" i="22"/>
  <c r="B548" i="22"/>
  <c r="A549" i="22"/>
  <c r="B549" i="22"/>
  <c r="A550" i="22"/>
  <c r="B550" i="22"/>
  <c r="A551" i="22"/>
  <c r="B551" i="22"/>
  <c r="A552" i="22"/>
  <c r="B552" i="22"/>
  <c r="A553" i="22"/>
  <c r="B553" i="22"/>
  <c r="A554" i="22"/>
  <c r="B554" i="22"/>
  <c r="A555" i="22"/>
  <c r="B555" i="22"/>
  <c r="A556" i="22"/>
  <c r="B556" i="22"/>
  <c r="A557" i="22"/>
  <c r="B557" i="22"/>
  <c r="A558" i="22"/>
  <c r="B558" i="22"/>
  <c r="A559" i="22"/>
  <c r="B559" i="22"/>
  <c r="A560" i="22"/>
  <c r="B560" i="22"/>
  <c r="A561" i="22"/>
  <c r="B561" i="22"/>
  <c r="A562" i="22"/>
  <c r="B562" i="22"/>
  <c r="A563" i="22"/>
  <c r="B563" i="22"/>
  <c r="A564" i="22"/>
  <c r="B564" i="22"/>
  <c r="A565" i="22"/>
  <c r="B565" i="22"/>
  <c r="A566" i="22"/>
  <c r="B566" i="22"/>
  <c r="A567" i="22"/>
  <c r="B567" i="22"/>
  <c r="A568" i="22"/>
  <c r="B568" i="22"/>
  <c r="A569" i="22"/>
  <c r="B569" i="22"/>
  <c r="A570" i="22"/>
  <c r="B570" i="22"/>
  <c r="A571" i="22"/>
  <c r="B571" i="22"/>
  <c r="A572" i="22"/>
  <c r="B572" i="22"/>
  <c r="A573" i="22"/>
  <c r="B573" i="22"/>
  <c r="A574" i="22"/>
  <c r="B574" i="22"/>
  <c r="A575" i="22"/>
  <c r="B575" i="22"/>
  <c r="A576" i="22"/>
  <c r="B576" i="22"/>
  <c r="A577" i="22"/>
  <c r="B577" i="22"/>
  <c r="A578" i="22"/>
  <c r="B578" i="22"/>
  <c r="A579" i="22"/>
  <c r="B579" i="22"/>
  <c r="A580" i="22"/>
  <c r="B580" i="22"/>
  <c r="A581" i="22"/>
  <c r="B581" i="22"/>
  <c r="A582" i="22"/>
  <c r="B582" i="22"/>
  <c r="A583" i="22"/>
  <c r="B583" i="22"/>
  <c r="A584" i="22"/>
  <c r="B584" i="22"/>
  <c r="A585" i="22"/>
  <c r="B585" i="22"/>
  <c r="A586" i="22"/>
  <c r="B586" i="22"/>
  <c r="A587" i="22"/>
  <c r="B587" i="22"/>
  <c r="A588" i="22"/>
  <c r="B588" i="22"/>
  <c r="A589" i="22"/>
  <c r="B589" i="22"/>
  <c r="A590" i="22"/>
  <c r="B590" i="22"/>
  <c r="A591" i="22"/>
  <c r="B591" i="22"/>
  <c r="A592" i="22"/>
  <c r="B592" i="22"/>
  <c r="A593" i="22"/>
  <c r="B593" i="22"/>
  <c r="A594" i="22"/>
  <c r="B594" i="22"/>
  <c r="A595" i="22"/>
  <c r="B595" i="22"/>
  <c r="A596" i="22"/>
  <c r="B596" i="22"/>
  <c r="A597" i="22"/>
  <c r="B597" i="22"/>
  <c r="A598" i="22"/>
  <c r="B598" i="22"/>
  <c r="A599" i="22"/>
  <c r="B599" i="22"/>
  <c r="A600" i="22"/>
  <c r="B600" i="22"/>
  <c r="A402" i="22"/>
  <c r="B402" i="22"/>
  <c r="A403" i="22"/>
  <c r="B403" i="22"/>
  <c r="A404" i="22"/>
  <c r="B404" i="22"/>
  <c r="A405" i="22"/>
  <c r="B405" i="22"/>
  <c r="A406" i="22"/>
  <c r="B406" i="22"/>
  <c r="A407" i="22"/>
  <c r="B407" i="22"/>
  <c r="A408" i="22"/>
  <c r="B408" i="22"/>
  <c r="A409" i="22"/>
  <c r="B409" i="22"/>
  <c r="A410" i="22"/>
  <c r="B410" i="22"/>
  <c r="A411" i="22"/>
  <c r="B411" i="22"/>
  <c r="A412" i="22"/>
  <c r="B412" i="22"/>
  <c r="A413" i="22"/>
  <c r="B413" i="22"/>
  <c r="A414" i="22"/>
  <c r="B414" i="22"/>
  <c r="A415" i="22"/>
  <c r="B415" i="22"/>
  <c r="A416" i="22"/>
  <c r="B416" i="22"/>
  <c r="A417" i="22"/>
  <c r="B417" i="22"/>
  <c r="A418" i="22"/>
  <c r="B418" i="22"/>
  <c r="A419" i="22"/>
  <c r="B419" i="22"/>
  <c r="A420" i="22"/>
  <c r="B420" i="22"/>
  <c r="A421" i="22"/>
  <c r="B421" i="22"/>
  <c r="A422" i="22"/>
  <c r="B422" i="22"/>
  <c r="A423" i="22"/>
  <c r="B423" i="22"/>
  <c r="A424" i="22"/>
  <c r="B424" i="22"/>
  <c r="A425" i="22"/>
  <c r="B425" i="22"/>
  <c r="A426" i="22"/>
  <c r="B426" i="22"/>
  <c r="A427" i="22"/>
  <c r="B427" i="22"/>
  <c r="A428" i="22"/>
  <c r="B428" i="22"/>
  <c r="A429" i="22"/>
  <c r="B429" i="22"/>
  <c r="A430" i="22"/>
  <c r="B430" i="22"/>
  <c r="A431" i="22"/>
  <c r="B431" i="22"/>
  <c r="A432" i="22"/>
  <c r="B432" i="22"/>
  <c r="A433" i="22"/>
  <c r="B433" i="22"/>
  <c r="A434" i="22"/>
  <c r="B434" i="22"/>
  <c r="A435" i="22"/>
  <c r="B435" i="22"/>
  <c r="A436" i="22"/>
  <c r="B436" i="22"/>
  <c r="A437" i="22"/>
  <c r="B437" i="22"/>
  <c r="A438" i="22"/>
  <c r="B438" i="22"/>
  <c r="A439" i="22"/>
  <c r="B439" i="22"/>
  <c r="A440" i="22"/>
  <c r="B440" i="22"/>
  <c r="A441" i="22"/>
  <c r="B441" i="22"/>
  <c r="A442" i="22"/>
  <c r="B442" i="22"/>
  <c r="A443" i="22"/>
  <c r="B443" i="22"/>
  <c r="A444" i="22"/>
  <c r="B444" i="22"/>
  <c r="A445" i="22"/>
  <c r="B445" i="22"/>
  <c r="A446" i="22"/>
  <c r="B446" i="22"/>
  <c r="A447" i="22"/>
  <c r="B447" i="22"/>
  <c r="A448" i="22"/>
  <c r="B448" i="22"/>
  <c r="A449" i="22"/>
  <c r="B449" i="22"/>
  <c r="A450" i="22"/>
  <c r="B450" i="22"/>
  <c r="A451" i="22"/>
  <c r="B451" i="22"/>
  <c r="A452" i="22"/>
  <c r="B452" i="22"/>
  <c r="A453" i="22"/>
  <c r="B453" i="22"/>
  <c r="A454" i="22"/>
  <c r="B454" i="22"/>
  <c r="A455" i="22"/>
  <c r="B455" i="22"/>
  <c r="A456" i="22"/>
  <c r="B456" i="22"/>
  <c r="A457" i="22"/>
  <c r="B457" i="22"/>
  <c r="A458" i="22"/>
  <c r="B458" i="22"/>
  <c r="A459" i="22"/>
  <c r="B459" i="22"/>
  <c r="A460" i="22"/>
  <c r="B460" i="22"/>
  <c r="A461" i="22"/>
  <c r="B461" i="22"/>
  <c r="A462" i="22"/>
  <c r="B462" i="22"/>
  <c r="A463" i="22"/>
  <c r="B463" i="22"/>
  <c r="A464" i="22"/>
  <c r="B464" i="22"/>
  <c r="A465" i="22"/>
  <c r="B465" i="22"/>
  <c r="A466" i="22"/>
  <c r="B466" i="22"/>
  <c r="A467" i="22"/>
  <c r="B467" i="22"/>
  <c r="A468" i="22"/>
  <c r="B468" i="22"/>
  <c r="A469" i="22"/>
  <c r="B469" i="22"/>
  <c r="A470" i="22"/>
  <c r="B470" i="22"/>
  <c r="A471" i="22"/>
  <c r="B471" i="22"/>
  <c r="A472" i="22"/>
  <c r="B472" i="22"/>
  <c r="A473" i="22"/>
  <c r="B473" i="22"/>
  <c r="A474" i="22"/>
  <c r="B474" i="22"/>
  <c r="A475" i="22"/>
  <c r="B475" i="22"/>
  <c r="A476" i="22"/>
  <c r="B476" i="22"/>
  <c r="A477" i="22"/>
  <c r="B477" i="22"/>
  <c r="A478" i="22"/>
  <c r="B478" i="22"/>
  <c r="A479" i="22"/>
  <c r="B479" i="22"/>
  <c r="A480" i="22"/>
  <c r="B480" i="22"/>
  <c r="A481" i="22"/>
  <c r="B481" i="22"/>
  <c r="A482" i="22"/>
  <c r="B482" i="22"/>
  <c r="A483" i="22"/>
  <c r="B483" i="22"/>
  <c r="A484" i="22"/>
  <c r="B484" i="22"/>
  <c r="A485" i="22"/>
  <c r="B485" i="22"/>
  <c r="A486" i="22"/>
  <c r="B486" i="22"/>
  <c r="A487" i="22"/>
  <c r="B487" i="22"/>
  <c r="A488" i="22"/>
  <c r="B488" i="22"/>
  <c r="A489" i="22"/>
  <c r="B489" i="22"/>
  <c r="A490" i="22"/>
  <c r="B490" i="22"/>
  <c r="A491" i="22"/>
  <c r="B491" i="22"/>
  <c r="A492" i="22"/>
  <c r="B492" i="22"/>
  <c r="A493" i="22"/>
  <c r="B493" i="22"/>
  <c r="A494" i="22"/>
  <c r="B494" i="22"/>
  <c r="A495" i="22"/>
  <c r="B495" i="22"/>
  <c r="A496" i="22"/>
  <c r="B496" i="22"/>
  <c r="A497" i="22"/>
  <c r="B497" i="22"/>
  <c r="A498" i="22"/>
  <c r="B498" i="22"/>
  <c r="A499" i="22"/>
  <c r="B499" i="22"/>
  <c r="A500" i="22"/>
  <c r="B500" i="22"/>
  <c r="B401" i="22"/>
  <c r="A401" i="22"/>
  <c r="A301" i="22"/>
  <c r="B301" i="22"/>
  <c r="A302" i="22"/>
  <c r="B302" i="22"/>
  <c r="A303" i="22"/>
  <c r="B303" i="22"/>
  <c r="A304" i="22"/>
  <c r="B304" i="22"/>
  <c r="A305" i="22"/>
  <c r="B305" i="22"/>
  <c r="A306" i="22"/>
  <c r="B306" i="22"/>
  <c r="A307" i="22"/>
  <c r="B307" i="22"/>
  <c r="A308" i="22"/>
  <c r="B308" i="22"/>
  <c r="A309" i="22"/>
  <c r="B309" i="22"/>
  <c r="A310" i="22"/>
  <c r="B310" i="22"/>
  <c r="A311" i="22"/>
  <c r="B311" i="22"/>
  <c r="A312" i="22"/>
  <c r="B312" i="22"/>
  <c r="A313" i="22"/>
  <c r="B313" i="22"/>
  <c r="A314" i="22"/>
  <c r="B314" i="22"/>
  <c r="A315" i="22"/>
  <c r="B315" i="22"/>
  <c r="A316" i="22"/>
  <c r="B316" i="22"/>
  <c r="A317" i="22"/>
  <c r="B317" i="22"/>
  <c r="A318" i="22"/>
  <c r="B318" i="22"/>
  <c r="A319" i="22"/>
  <c r="B319" i="22"/>
  <c r="A320" i="22"/>
  <c r="B320" i="22"/>
  <c r="A321" i="22"/>
  <c r="B321" i="22"/>
  <c r="A322" i="22"/>
  <c r="B322" i="22"/>
  <c r="A323" i="22"/>
  <c r="B323" i="22"/>
  <c r="A324" i="22"/>
  <c r="B324" i="22"/>
  <c r="A325" i="22"/>
  <c r="B325" i="22"/>
  <c r="A326" i="22"/>
  <c r="B326" i="22"/>
  <c r="A327" i="22"/>
  <c r="B327" i="22"/>
  <c r="A328" i="22"/>
  <c r="B328" i="22"/>
  <c r="A329" i="22"/>
  <c r="B329" i="22"/>
  <c r="A330" i="22"/>
  <c r="B330" i="22"/>
  <c r="A331" i="22"/>
  <c r="B331" i="22"/>
  <c r="A332" i="22"/>
  <c r="B332" i="22"/>
  <c r="A333" i="22"/>
  <c r="B333" i="22"/>
  <c r="A334" i="22"/>
  <c r="B334" i="22"/>
  <c r="A335" i="22"/>
  <c r="B335" i="22"/>
  <c r="A336" i="22"/>
  <c r="B336" i="22"/>
  <c r="A337" i="22"/>
  <c r="B337" i="22"/>
  <c r="A338" i="22"/>
  <c r="B338" i="22"/>
  <c r="A339" i="22"/>
  <c r="B339" i="22"/>
  <c r="A340" i="22"/>
  <c r="B340" i="22"/>
  <c r="A341" i="22"/>
  <c r="B341" i="22"/>
  <c r="A342" i="22"/>
  <c r="B342" i="22"/>
  <c r="A343" i="22"/>
  <c r="B343" i="22"/>
  <c r="A344" i="22"/>
  <c r="B344" i="22"/>
  <c r="A345" i="22"/>
  <c r="B345" i="22"/>
  <c r="A346" i="22"/>
  <c r="B346" i="22"/>
  <c r="A347" i="22"/>
  <c r="B347" i="22"/>
  <c r="A348" i="22"/>
  <c r="B348" i="22"/>
  <c r="A349" i="22"/>
  <c r="B349" i="22"/>
  <c r="A350" i="22"/>
  <c r="B350" i="22"/>
  <c r="A351" i="22"/>
  <c r="B351" i="22"/>
  <c r="A352" i="22"/>
  <c r="B352" i="22"/>
  <c r="A353" i="22"/>
  <c r="B353" i="22"/>
  <c r="A354" i="22"/>
  <c r="B354" i="22"/>
  <c r="A355" i="22"/>
  <c r="B355" i="22"/>
  <c r="A356" i="22"/>
  <c r="B356" i="22"/>
  <c r="A357" i="22"/>
  <c r="B357" i="22"/>
  <c r="A358" i="22"/>
  <c r="B358" i="22"/>
  <c r="A359" i="22"/>
  <c r="B359" i="22"/>
  <c r="A360" i="22"/>
  <c r="B360" i="22"/>
  <c r="A361" i="22"/>
  <c r="B361" i="22"/>
  <c r="A362" i="22"/>
  <c r="B362" i="22"/>
  <c r="A363" i="22"/>
  <c r="B363" i="22"/>
  <c r="A364" i="22"/>
  <c r="B364" i="22"/>
  <c r="A365" i="22"/>
  <c r="B365" i="22"/>
  <c r="A366" i="22"/>
  <c r="B366" i="22"/>
  <c r="A367" i="22"/>
  <c r="B367" i="22"/>
  <c r="A368" i="22"/>
  <c r="B368" i="22"/>
  <c r="A369" i="22"/>
  <c r="B369" i="22"/>
  <c r="A370" i="22"/>
  <c r="B370" i="22"/>
  <c r="A371" i="22"/>
  <c r="B371" i="22"/>
  <c r="A372" i="22"/>
  <c r="B372" i="22"/>
  <c r="A373" i="22"/>
  <c r="B373" i="22"/>
  <c r="A374" i="22"/>
  <c r="B374" i="22"/>
  <c r="A375" i="22"/>
  <c r="B375" i="22"/>
  <c r="A376" i="22"/>
  <c r="B376" i="22"/>
  <c r="A377" i="22"/>
  <c r="B377" i="22"/>
  <c r="A378" i="22"/>
  <c r="B378" i="22"/>
  <c r="A379" i="22"/>
  <c r="B379" i="22"/>
  <c r="A380" i="22"/>
  <c r="B380" i="22"/>
  <c r="A381" i="22"/>
  <c r="B381" i="22"/>
  <c r="A382" i="22"/>
  <c r="B382" i="22"/>
  <c r="A383" i="22"/>
  <c r="B383" i="22"/>
  <c r="A384" i="22"/>
  <c r="B384" i="22"/>
  <c r="A385" i="22"/>
  <c r="B385" i="22"/>
  <c r="A386" i="22"/>
  <c r="B386" i="22"/>
  <c r="A387" i="22"/>
  <c r="B387" i="22"/>
  <c r="A388" i="22"/>
  <c r="B388" i="22"/>
  <c r="A389" i="22"/>
  <c r="B389" i="22"/>
  <c r="A390" i="22"/>
  <c r="B390" i="22"/>
  <c r="A391" i="22"/>
  <c r="B391" i="22"/>
  <c r="A392" i="22"/>
  <c r="B392" i="22"/>
  <c r="A393" i="22"/>
  <c r="B393" i="22"/>
  <c r="A394" i="22"/>
  <c r="B394" i="22"/>
  <c r="A395" i="22"/>
  <c r="B395" i="22"/>
  <c r="A396" i="22"/>
  <c r="B396" i="22"/>
  <c r="A397" i="22"/>
  <c r="B397" i="22"/>
  <c r="A398" i="22"/>
  <c r="B398" i="22"/>
  <c r="A399" i="22"/>
  <c r="B399" i="22"/>
  <c r="A400" i="22"/>
  <c r="B400" i="22"/>
  <c r="A281" i="22"/>
  <c r="B281" i="22"/>
  <c r="A282" i="22"/>
  <c r="B282" i="22"/>
  <c r="A283" i="22"/>
  <c r="B283" i="22"/>
  <c r="A284" i="22"/>
  <c r="B284" i="22"/>
  <c r="A285" i="22"/>
  <c r="B285" i="22"/>
  <c r="A286" i="22"/>
  <c r="B286" i="22"/>
  <c r="A287" i="22"/>
  <c r="B287" i="22"/>
  <c r="A288" i="22"/>
  <c r="B288" i="22"/>
  <c r="A289" i="22"/>
  <c r="B289" i="22"/>
  <c r="A290" i="22"/>
  <c r="B290" i="22"/>
  <c r="A291" i="22"/>
  <c r="B291" i="22"/>
  <c r="A292" i="22"/>
  <c r="B292" i="22"/>
  <c r="A293" i="22"/>
  <c r="B293" i="22"/>
  <c r="A294" i="22"/>
  <c r="B294" i="22"/>
  <c r="A295" i="22"/>
  <c r="B295" i="22"/>
  <c r="A296" i="22"/>
  <c r="B296" i="22"/>
  <c r="A297" i="22"/>
  <c r="B297" i="22"/>
  <c r="A298" i="22"/>
  <c r="B298" i="22"/>
  <c r="A299" i="22"/>
  <c r="B299" i="22"/>
  <c r="A300" i="22"/>
  <c r="B300" i="22"/>
  <c r="A251" i="22"/>
  <c r="B251" i="22"/>
  <c r="A252" i="22"/>
  <c r="B252" i="22"/>
  <c r="A253" i="22"/>
  <c r="B253" i="22"/>
  <c r="A254" i="22"/>
  <c r="B254" i="22"/>
  <c r="A255" i="22"/>
  <c r="B255" i="22"/>
  <c r="A256" i="22"/>
  <c r="B256" i="22"/>
  <c r="A257" i="22"/>
  <c r="B257" i="22"/>
  <c r="A258" i="22"/>
  <c r="B258" i="22"/>
  <c r="A259" i="22"/>
  <c r="B259" i="22"/>
  <c r="A260" i="22"/>
  <c r="B260" i="22"/>
  <c r="A261" i="22"/>
  <c r="B261" i="22"/>
  <c r="A262" i="22"/>
  <c r="B262" i="22"/>
  <c r="A263" i="22"/>
  <c r="B263" i="22"/>
  <c r="A264" i="22"/>
  <c r="B264" i="22"/>
  <c r="A265" i="22"/>
  <c r="B265" i="22"/>
  <c r="A266" i="22"/>
  <c r="B266" i="22"/>
  <c r="A267" i="22"/>
  <c r="B267" i="22"/>
  <c r="A268" i="22"/>
  <c r="B268" i="22"/>
  <c r="A269" i="22"/>
  <c r="B269" i="22"/>
  <c r="A270" i="22"/>
  <c r="B270" i="22"/>
  <c r="A271" i="22"/>
  <c r="B271" i="22"/>
  <c r="A272" i="22"/>
  <c r="B272" i="22"/>
  <c r="A273" i="22"/>
  <c r="B273" i="22"/>
  <c r="A274" i="22"/>
  <c r="B274" i="22"/>
  <c r="A275" i="22"/>
  <c r="B275" i="22"/>
  <c r="A276" i="22"/>
  <c r="B276" i="22"/>
  <c r="A277" i="22"/>
  <c r="B277" i="22"/>
  <c r="A278" i="22"/>
  <c r="B278" i="22"/>
  <c r="A279" i="22"/>
  <c r="B279" i="22"/>
  <c r="A280" i="22"/>
  <c r="B280" i="22"/>
  <c r="A202" i="22"/>
  <c r="B202" i="22"/>
  <c r="A203" i="22"/>
  <c r="B203" i="22"/>
  <c r="A204" i="22"/>
  <c r="B204" i="22"/>
  <c r="A205" i="22"/>
  <c r="B205" i="22"/>
  <c r="A206" i="22"/>
  <c r="B206" i="22"/>
  <c r="A207" i="22"/>
  <c r="B207" i="22"/>
  <c r="A208" i="22"/>
  <c r="B208" i="22"/>
  <c r="A209" i="22"/>
  <c r="B209" i="22"/>
  <c r="A210" i="22"/>
  <c r="B210" i="22"/>
  <c r="A211" i="22"/>
  <c r="B211" i="22"/>
  <c r="A212" i="22"/>
  <c r="B212" i="22"/>
  <c r="A213" i="22"/>
  <c r="B213" i="22"/>
  <c r="A214" i="22"/>
  <c r="B214" i="22"/>
  <c r="A215" i="22"/>
  <c r="B215" i="22"/>
  <c r="A216" i="22"/>
  <c r="B216" i="22"/>
  <c r="A217" i="22"/>
  <c r="B217" i="22"/>
  <c r="A218" i="22"/>
  <c r="B218" i="22"/>
  <c r="A219" i="22"/>
  <c r="B219" i="22"/>
  <c r="A220" i="22"/>
  <c r="B220" i="22"/>
  <c r="A221" i="22"/>
  <c r="B221" i="22"/>
  <c r="A222" i="22"/>
  <c r="B222" i="22"/>
  <c r="A223" i="22"/>
  <c r="B223" i="22"/>
  <c r="A224" i="22"/>
  <c r="B224" i="22"/>
  <c r="A225" i="22"/>
  <c r="B225" i="22"/>
  <c r="A226" i="22"/>
  <c r="B226" i="22"/>
  <c r="A227" i="22"/>
  <c r="B227" i="22"/>
  <c r="A228" i="22"/>
  <c r="B228" i="22"/>
  <c r="A229" i="22"/>
  <c r="B229" i="22"/>
  <c r="A230" i="22"/>
  <c r="B230" i="22"/>
  <c r="A231" i="22"/>
  <c r="B231" i="22"/>
  <c r="A232" i="22"/>
  <c r="B232" i="22"/>
  <c r="A233" i="22"/>
  <c r="B233" i="22"/>
  <c r="A234" i="22"/>
  <c r="B234" i="22"/>
  <c r="A235" i="22"/>
  <c r="B235" i="22"/>
  <c r="A236" i="22"/>
  <c r="B236" i="22"/>
  <c r="A237" i="22"/>
  <c r="B237" i="22"/>
  <c r="A238" i="22"/>
  <c r="B238" i="22"/>
  <c r="A239" i="22"/>
  <c r="B239" i="22"/>
  <c r="A240" i="22"/>
  <c r="B240" i="22"/>
  <c r="A241" i="22"/>
  <c r="B241" i="22"/>
  <c r="A242" i="22"/>
  <c r="B242" i="22"/>
  <c r="A243" i="22"/>
  <c r="B243" i="22"/>
  <c r="A244" i="22"/>
  <c r="B244" i="22"/>
  <c r="A245" i="22"/>
  <c r="B245" i="22"/>
  <c r="A246" i="22"/>
  <c r="B246" i="22"/>
  <c r="A247" i="22"/>
  <c r="B247" i="22"/>
  <c r="A248" i="22"/>
  <c r="B248" i="22"/>
  <c r="A249" i="22"/>
  <c r="B249" i="22"/>
  <c r="A250" i="22"/>
  <c r="B250" i="22"/>
  <c r="B201" i="22"/>
  <c r="A201" i="22"/>
  <c r="A161" i="22"/>
  <c r="B161" i="22"/>
  <c r="A162" i="22"/>
  <c r="B162" i="22"/>
  <c r="A163" i="22"/>
  <c r="B163" i="22"/>
  <c r="A164" i="22"/>
  <c r="B164" i="22"/>
  <c r="A165" i="22"/>
  <c r="B165" i="22"/>
  <c r="A166" i="22"/>
  <c r="B166" i="22"/>
  <c r="A167" i="22"/>
  <c r="B167" i="22"/>
  <c r="A168" i="22"/>
  <c r="B168" i="22"/>
  <c r="A169" i="22"/>
  <c r="B169" i="22"/>
  <c r="A170" i="22"/>
  <c r="B170" i="22"/>
  <c r="A171" i="22"/>
  <c r="B171" i="22"/>
  <c r="A172" i="22"/>
  <c r="B172" i="22"/>
  <c r="A173" i="22"/>
  <c r="B173" i="22"/>
  <c r="A174" i="22"/>
  <c r="B174" i="22"/>
  <c r="A175" i="22"/>
  <c r="B175" i="22"/>
  <c r="A176" i="22"/>
  <c r="B176" i="22"/>
  <c r="A177" i="22"/>
  <c r="B177" i="22"/>
  <c r="A178" i="22"/>
  <c r="B178" i="22"/>
  <c r="A179" i="22"/>
  <c r="B179" i="22"/>
  <c r="A180" i="22"/>
  <c r="B180" i="22"/>
  <c r="A181" i="22"/>
  <c r="B181" i="22"/>
  <c r="A182" i="22"/>
  <c r="B182" i="22"/>
  <c r="A183" i="22"/>
  <c r="B183" i="22"/>
  <c r="A184" i="22"/>
  <c r="B184" i="22"/>
  <c r="A185" i="22"/>
  <c r="B185" i="22"/>
  <c r="A186" i="22"/>
  <c r="B186" i="22"/>
  <c r="A187" i="22"/>
  <c r="B187" i="22"/>
  <c r="A188" i="22"/>
  <c r="B188" i="22"/>
  <c r="A189" i="22"/>
  <c r="B189" i="22"/>
  <c r="A190" i="22"/>
  <c r="B190" i="22"/>
  <c r="A191" i="22"/>
  <c r="B191" i="22"/>
  <c r="A192" i="22"/>
  <c r="B192" i="22"/>
  <c r="A193" i="22"/>
  <c r="B193" i="22"/>
  <c r="A194" i="22"/>
  <c r="B194" i="22"/>
  <c r="A195" i="22"/>
  <c r="B195" i="22"/>
  <c r="A196" i="22"/>
  <c r="B196" i="22"/>
  <c r="A197" i="22"/>
  <c r="B197" i="22"/>
  <c r="A198" i="22"/>
  <c r="B198" i="22"/>
  <c r="A199" i="22"/>
  <c r="B199" i="22"/>
  <c r="A200" i="22"/>
  <c r="B200" i="22"/>
  <c r="A146" i="22"/>
  <c r="B146" i="22"/>
  <c r="A147" i="22"/>
  <c r="B147" i="22"/>
  <c r="A148" i="22"/>
  <c r="B148" i="22"/>
  <c r="A149" i="22"/>
  <c r="B149" i="22"/>
  <c r="A150" i="22"/>
  <c r="B150" i="22"/>
  <c r="A151" i="22"/>
  <c r="B151" i="22"/>
  <c r="A152" i="22"/>
  <c r="B152" i="22"/>
  <c r="A153" i="22"/>
  <c r="B153" i="22"/>
  <c r="A154" i="22"/>
  <c r="B154" i="22"/>
  <c r="A155" i="22"/>
  <c r="B155" i="22"/>
  <c r="A156" i="22"/>
  <c r="B156" i="22"/>
  <c r="A157" i="22"/>
  <c r="B157" i="22"/>
  <c r="A158" i="22"/>
  <c r="B158" i="22"/>
  <c r="A159" i="22"/>
  <c r="B159" i="22"/>
  <c r="A160" i="22"/>
  <c r="B160" i="22"/>
  <c r="A102" i="22"/>
  <c r="B102" i="22"/>
  <c r="A103" i="22"/>
  <c r="B103" i="22"/>
  <c r="A104" i="22"/>
  <c r="B104" i="22"/>
  <c r="A105" i="22"/>
  <c r="B105" i="22"/>
  <c r="A106" i="22"/>
  <c r="B106" i="22"/>
  <c r="A107" i="22"/>
  <c r="B107" i="22"/>
  <c r="A108" i="22"/>
  <c r="B108" i="22"/>
  <c r="A109" i="22"/>
  <c r="B109" i="22"/>
  <c r="A110" i="22"/>
  <c r="B110" i="22"/>
  <c r="A111" i="22"/>
  <c r="B111" i="22"/>
  <c r="A112" i="22"/>
  <c r="B112" i="22"/>
  <c r="A113" i="22"/>
  <c r="B113" i="22"/>
  <c r="A114" i="22"/>
  <c r="B114" i="22"/>
  <c r="A115" i="22"/>
  <c r="B115" i="22"/>
  <c r="A116" i="22"/>
  <c r="B116" i="22"/>
  <c r="A117" i="22"/>
  <c r="B117" i="22"/>
  <c r="A118" i="22"/>
  <c r="B118" i="22"/>
  <c r="A119" i="22"/>
  <c r="B119" i="22"/>
  <c r="A120" i="22"/>
  <c r="B120" i="22"/>
  <c r="A121" i="22"/>
  <c r="B121" i="22"/>
  <c r="A122" i="22"/>
  <c r="B122" i="22"/>
  <c r="A123" i="22"/>
  <c r="B123" i="22"/>
  <c r="A124" i="22"/>
  <c r="B124" i="22"/>
  <c r="A125" i="22"/>
  <c r="B125" i="22"/>
  <c r="A126" i="22"/>
  <c r="B126" i="22"/>
  <c r="A127" i="22"/>
  <c r="B127" i="22"/>
  <c r="A128" i="22"/>
  <c r="B128" i="22"/>
  <c r="A129" i="22"/>
  <c r="B129" i="22"/>
  <c r="A130" i="22"/>
  <c r="B130" i="22"/>
  <c r="A131" i="22"/>
  <c r="B131" i="22"/>
  <c r="A132" i="22"/>
  <c r="B132" i="22"/>
  <c r="A133" i="22"/>
  <c r="B133" i="22"/>
  <c r="A134" i="22"/>
  <c r="B134" i="22"/>
  <c r="A135" i="22"/>
  <c r="B135" i="22"/>
  <c r="A136" i="22"/>
  <c r="B136" i="22"/>
  <c r="A137" i="22"/>
  <c r="B137" i="22"/>
  <c r="A138" i="22"/>
  <c r="B138" i="22"/>
  <c r="A139" i="22"/>
  <c r="B139" i="22"/>
  <c r="A140" i="22"/>
  <c r="B140" i="22"/>
  <c r="A141" i="22"/>
  <c r="B141" i="22"/>
  <c r="A142" i="22"/>
  <c r="B142" i="22"/>
  <c r="A143" i="22"/>
  <c r="B143" i="22"/>
  <c r="A144" i="22"/>
  <c r="B144" i="22"/>
  <c r="A145" i="22"/>
  <c r="B145" i="22"/>
  <c r="B101" i="22"/>
  <c r="A101" i="22"/>
  <c r="A51" i="22"/>
  <c r="B51" i="22"/>
  <c r="A52" i="22"/>
  <c r="B52" i="22"/>
  <c r="A53" i="22"/>
  <c r="B53" i="22"/>
  <c r="A54" i="22"/>
  <c r="B54" i="22"/>
  <c r="A55" i="22"/>
  <c r="B55" i="22"/>
  <c r="A56" i="22"/>
  <c r="B56" i="22"/>
  <c r="A57" i="22"/>
  <c r="B57" i="22"/>
  <c r="A58" i="22"/>
  <c r="B58" i="22"/>
  <c r="A59" i="22"/>
  <c r="B59" i="22"/>
  <c r="A60" i="22"/>
  <c r="B60" i="22"/>
  <c r="A61" i="22"/>
  <c r="B61" i="22"/>
  <c r="A62" i="22"/>
  <c r="B62" i="22"/>
  <c r="A63" i="22"/>
  <c r="B63" i="22"/>
  <c r="A64" i="22"/>
  <c r="B64" i="22"/>
  <c r="A65" i="22"/>
  <c r="B65" i="22"/>
  <c r="A66" i="22"/>
  <c r="B66" i="22"/>
  <c r="A67" i="22"/>
  <c r="B67" i="22"/>
  <c r="A68" i="22"/>
  <c r="B68" i="22"/>
  <c r="A69" i="22"/>
  <c r="B69" i="22"/>
  <c r="A70" i="22"/>
  <c r="B70" i="22"/>
  <c r="A71" i="22"/>
  <c r="B71" i="22"/>
  <c r="A72" i="22"/>
  <c r="B72" i="22"/>
  <c r="A73" i="22"/>
  <c r="B73" i="22"/>
  <c r="A74" i="22"/>
  <c r="B74" i="22"/>
  <c r="A75" i="22"/>
  <c r="B75" i="22"/>
  <c r="A76" i="22"/>
  <c r="B76" i="22"/>
  <c r="A77" i="22"/>
  <c r="B77" i="22"/>
  <c r="A78" i="22"/>
  <c r="B78" i="22"/>
  <c r="A79" i="22"/>
  <c r="B79" i="22"/>
  <c r="A80" i="22"/>
  <c r="B80" i="22"/>
  <c r="A81" i="22"/>
  <c r="B81" i="22"/>
  <c r="A82" i="22"/>
  <c r="B82" i="22"/>
  <c r="A83" i="22"/>
  <c r="B83" i="22"/>
  <c r="A84" i="22"/>
  <c r="B84" i="22"/>
  <c r="A85" i="22"/>
  <c r="B85" i="22"/>
  <c r="A86" i="22"/>
  <c r="B86" i="22"/>
  <c r="A87" i="22"/>
  <c r="B87" i="22"/>
  <c r="A88" i="22"/>
  <c r="B88" i="22"/>
  <c r="A89" i="22"/>
  <c r="B89" i="22"/>
  <c r="A90" i="22"/>
  <c r="B90" i="22"/>
  <c r="A91" i="22"/>
  <c r="B91" i="22"/>
  <c r="A92" i="22"/>
  <c r="B92" i="22"/>
  <c r="A93" i="22"/>
  <c r="B93" i="22"/>
  <c r="A94" i="22"/>
  <c r="B94" i="22"/>
  <c r="A95" i="22"/>
  <c r="B95" i="22"/>
  <c r="A96" i="22"/>
  <c r="B96" i="22"/>
  <c r="A97" i="22"/>
  <c r="B97" i="22"/>
  <c r="A98" i="22"/>
  <c r="B98" i="22"/>
  <c r="A99" i="22"/>
  <c r="B99" i="22"/>
  <c r="A100" i="22"/>
  <c r="B100" i="22"/>
  <c r="A4" i="22"/>
  <c r="B4" i="22"/>
  <c r="A5" i="22"/>
  <c r="B5" i="22"/>
  <c r="A6" i="22"/>
  <c r="B6" i="22"/>
  <c r="A7" i="22"/>
  <c r="B7" i="22"/>
  <c r="A8" i="22"/>
  <c r="B8" i="22"/>
  <c r="A9" i="22"/>
  <c r="B9" i="22"/>
  <c r="A10" i="22"/>
  <c r="B10" i="22"/>
  <c r="A11" i="22"/>
  <c r="B11" i="22"/>
  <c r="A12" i="22"/>
  <c r="B12" i="22"/>
  <c r="A13" i="22"/>
  <c r="B13" i="22"/>
  <c r="A14" i="22"/>
  <c r="B14" i="22"/>
  <c r="A15" i="22"/>
  <c r="B15" i="22"/>
  <c r="A16" i="22"/>
  <c r="B16" i="22"/>
  <c r="A17" i="22"/>
  <c r="B17" i="22"/>
  <c r="A18" i="22"/>
  <c r="B18" i="22"/>
  <c r="A19" i="22"/>
  <c r="B19" i="22"/>
  <c r="A20" i="22"/>
  <c r="B20" i="22"/>
  <c r="A21" i="22"/>
  <c r="B21" i="22"/>
  <c r="A22" i="22"/>
  <c r="B22" i="22"/>
  <c r="A23" i="22"/>
  <c r="B23" i="22"/>
  <c r="A24" i="22"/>
  <c r="B24" i="22"/>
  <c r="A25" i="22"/>
  <c r="B25" i="22"/>
  <c r="A26" i="22"/>
  <c r="B26" i="22"/>
  <c r="A27" i="22"/>
  <c r="B27" i="22"/>
  <c r="A28" i="22"/>
  <c r="B28" i="22"/>
  <c r="A29" i="22"/>
  <c r="B29" i="22"/>
  <c r="A30" i="22"/>
  <c r="B30" i="22"/>
  <c r="A31" i="22"/>
  <c r="B31" i="22"/>
  <c r="A32" i="22"/>
  <c r="B32" i="22"/>
  <c r="A33" i="22"/>
  <c r="B33" i="22"/>
  <c r="A34" i="22"/>
  <c r="B34" i="22"/>
  <c r="A35" i="22"/>
  <c r="B35" i="22"/>
  <c r="A36" i="22"/>
  <c r="B36" i="22"/>
  <c r="A37" i="22"/>
  <c r="B37" i="22"/>
  <c r="A38" i="22"/>
  <c r="B38" i="22"/>
  <c r="A39" i="22"/>
  <c r="B39" i="22"/>
  <c r="A40" i="22"/>
  <c r="B40" i="22"/>
  <c r="A41" i="22"/>
  <c r="B41" i="22"/>
  <c r="A42" i="22"/>
  <c r="B42" i="22"/>
  <c r="A43" i="22"/>
  <c r="B43" i="22"/>
  <c r="A44" i="22"/>
  <c r="B44" i="22"/>
  <c r="A45" i="22"/>
  <c r="B45" i="22"/>
  <c r="A46" i="22"/>
  <c r="B46" i="22"/>
  <c r="A47" i="22"/>
  <c r="B47" i="22"/>
  <c r="A48" i="22"/>
  <c r="B48" i="22"/>
  <c r="A49" i="22"/>
  <c r="B49" i="22"/>
  <c r="A50" i="22"/>
  <c r="B50" i="22"/>
  <c r="B3" i="22"/>
  <c r="A3" i="22"/>
  <c r="B450" i="21"/>
  <c r="A450" i="21"/>
  <c r="A401" i="21"/>
  <c r="B401" i="21"/>
  <c r="A402" i="21"/>
  <c r="B402" i="21"/>
  <c r="A403" i="21"/>
  <c r="B403" i="21"/>
  <c r="A404" i="21"/>
  <c r="B404" i="21"/>
  <c r="A405" i="21"/>
  <c r="B405" i="21"/>
  <c r="A406" i="21"/>
  <c r="B406" i="21"/>
  <c r="A407" i="21"/>
  <c r="B407" i="21"/>
  <c r="A408" i="21"/>
  <c r="B408" i="21"/>
  <c r="A409" i="21"/>
  <c r="B409" i="21"/>
  <c r="A410" i="21"/>
  <c r="B410" i="21"/>
  <c r="A411" i="21"/>
  <c r="B411" i="21"/>
  <c r="A412" i="21"/>
  <c r="B412" i="21"/>
  <c r="A413" i="21"/>
  <c r="B413" i="21"/>
  <c r="A414" i="21"/>
  <c r="B414" i="21"/>
  <c r="A415" i="21"/>
  <c r="B415" i="21"/>
  <c r="A416" i="21"/>
  <c r="B416" i="21"/>
  <c r="A417" i="21"/>
  <c r="B417" i="21"/>
  <c r="A418" i="21"/>
  <c r="B418" i="21"/>
  <c r="A419" i="21"/>
  <c r="B419" i="21"/>
  <c r="A420" i="21"/>
  <c r="B420" i="21"/>
  <c r="A421" i="21"/>
  <c r="B421" i="21"/>
  <c r="A422" i="21"/>
  <c r="B422" i="21"/>
  <c r="A423" i="21"/>
  <c r="B423" i="21"/>
  <c r="A424" i="21"/>
  <c r="B424" i="21"/>
  <c r="A425" i="21"/>
  <c r="B425" i="21"/>
  <c r="A426" i="21"/>
  <c r="B426" i="21"/>
  <c r="A427" i="21"/>
  <c r="B427" i="21"/>
  <c r="A428" i="21"/>
  <c r="B428" i="21"/>
  <c r="A429" i="21"/>
  <c r="B429" i="21"/>
  <c r="A430" i="21"/>
  <c r="B430" i="21"/>
  <c r="A431" i="21"/>
  <c r="B431" i="21"/>
  <c r="A432" i="21"/>
  <c r="B432" i="21"/>
  <c r="A433" i="21"/>
  <c r="B433" i="21"/>
  <c r="A434" i="21"/>
  <c r="B434" i="21"/>
  <c r="A435" i="21"/>
  <c r="B435" i="21"/>
  <c r="A436" i="21"/>
  <c r="B436" i="21"/>
  <c r="A437" i="21"/>
  <c r="B437" i="21"/>
  <c r="A438" i="21"/>
  <c r="B438" i="21"/>
  <c r="A439" i="21"/>
  <c r="B439" i="21"/>
  <c r="A440" i="21"/>
  <c r="B440" i="21"/>
  <c r="A441" i="21"/>
  <c r="B441" i="21"/>
  <c r="A442" i="21"/>
  <c r="B442" i="21"/>
  <c r="A443" i="21"/>
  <c r="B443" i="21"/>
  <c r="A444" i="21"/>
  <c r="B444" i="21"/>
  <c r="A445" i="21"/>
  <c r="B445" i="21"/>
  <c r="A446" i="21"/>
  <c r="B446" i="21"/>
  <c r="A447" i="21"/>
  <c r="B447" i="21"/>
  <c r="A448" i="21"/>
  <c r="B448" i="21"/>
  <c r="A449" i="21"/>
  <c r="B449" i="21"/>
  <c r="B400" i="21"/>
  <c r="A400" i="21"/>
  <c r="A351" i="21"/>
  <c r="B351" i="21"/>
  <c r="A352" i="21"/>
  <c r="B352" i="21"/>
  <c r="A353" i="21"/>
  <c r="B353" i="21"/>
  <c r="A354" i="21"/>
  <c r="B354" i="21"/>
  <c r="A355" i="21"/>
  <c r="B355" i="21"/>
  <c r="A356" i="21"/>
  <c r="B356" i="21"/>
  <c r="A357" i="21"/>
  <c r="B357" i="21"/>
  <c r="A358" i="21"/>
  <c r="B358" i="21"/>
  <c r="A359" i="21"/>
  <c r="B359" i="21"/>
  <c r="A360" i="21"/>
  <c r="B360" i="21"/>
  <c r="A361" i="21"/>
  <c r="B361" i="21"/>
  <c r="A362" i="21"/>
  <c r="B362" i="21"/>
  <c r="A363" i="21"/>
  <c r="B363" i="21"/>
  <c r="A364" i="21"/>
  <c r="B364" i="21"/>
  <c r="A365" i="21"/>
  <c r="B365" i="21"/>
  <c r="A366" i="21"/>
  <c r="B366" i="21"/>
  <c r="A367" i="21"/>
  <c r="B367" i="21"/>
  <c r="A368" i="21"/>
  <c r="B368" i="21"/>
  <c r="A369" i="21"/>
  <c r="B369" i="21"/>
  <c r="A370" i="21"/>
  <c r="B370" i="21"/>
  <c r="A371" i="21"/>
  <c r="B371" i="21"/>
  <c r="A372" i="21"/>
  <c r="B372" i="21"/>
  <c r="A373" i="21"/>
  <c r="B373" i="21"/>
  <c r="A374" i="21"/>
  <c r="B374" i="21"/>
  <c r="A375" i="21"/>
  <c r="B375" i="21"/>
  <c r="A376" i="21"/>
  <c r="B376" i="21"/>
  <c r="A377" i="21"/>
  <c r="B377" i="21"/>
  <c r="A378" i="21"/>
  <c r="B378" i="21"/>
  <c r="A379" i="21"/>
  <c r="B379" i="21"/>
  <c r="A380" i="21"/>
  <c r="B380" i="21"/>
  <c r="A381" i="21"/>
  <c r="B381" i="21"/>
  <c r="A382" i="21"/>
  <c r="B382" i="21"/>
  <c r="A383" i="21"/>
  <c r="B383" i="21"/>
  <c r="A384" i="21"/>
  <c r="B384" i="21"/>
  <c r="A385" i="21"/>
  <c r="B385" i="21"/>
  <c r="A386" i="21"/>
  <c r="B386" i="21"/>
  <c r="A387" i="21"/>
  <c r="B387" i="21"/>
  <c r="A388" i="21"/>
  <c r="B388" i="21"/>
  <c r="A389" i="21"/>
  <c r="B389" i="21"/>
  <c r="A390" i="21"/>
  <c r="B390" i="21"/>
  <c r="A391" i="21"/>
  <c r="B391" i="21"/>
  <c r="A392" i="21"/>
  <c r="B392" i="21"/>
  <c r="A393" i="21"/>
  <c r="B393" i="21"/>
  <c r="A394" i="21"/>
  <c r="B394" i="21"/>
  <c r="A395" i="21"/>
  <c r="B395" i="21"/>
  <c r="A396" i="21"/>
  <c r="B396" i="21"/>
  <c r="A397" i="21"/>
  <c r="B397" i="21"/>
  <c r="A398" i="21"/>
  <c r="B398" i="21"/>
  <c r="A399" i="21"/>
  <c r="B399" i="21"/>
  <c r="B350" i="21"/>
  <c r="A350" i="21"/>
  <c r="A301" i="21"/>
  <c r="B301" i="21"/>
  <c r="A302" i="21"/>
  <c r="B302" i="21"/>
  <c r="A303" i="21"/>
  <c r="B303" i="21"/>
  <c r="A304" i="21"/>
  <c r="B304" i="21"/>
  <c r="A305" i="21"/>
  <c r="B305" i="21"/>
  <c r="A306" i="21"/>
  <c r="B306" i="21"/>
  <c r="A307" i="21"/>
  <c r="B307" i="21"/>
  <c r="A308" i="21"/>
  <c r="B308" i="21"/>
  <c r="A309" i="21"/>
  <c r="B309" i="21"/>
  <c r="A310" i="21"/>
  <c r="B310" i="21"/>
  <c r="A311" i="21"/>
  <c r="B311" i="21"/>
  <c r="A312" i="21"/>
  <c r="B312" i="21"/>
  <c r="A313" i="21"/>
  <c r="B313" i="21"/>
  <c r="A314" i="21"/>
  <c r="B314" i="21"/>
  <c r="A315" i="21"/>
  <c r="B315" i="21"/>
  <c r="A316" i="21"/>
  <c r="B316" i="21"/>
  <c r="A317" i="21"/>
  <c r="B317" i="21"/>
  <c r="A318" i="21"/>
  <c r="B318" i="21"/>
  <c r="A319" i="21"/>
  <c r="B319" i="21"/>
  <c r="A320" i="21"/>
  <c r="B320" i="21"/>
  <c r="A321" i="21"/>
  <c r="B321" i="21"/>
  <c r="A322" i="21"/>
  <c r="B322" i="21"/>
  <c r="A323" i="21"/>
  <c r="B323" i="21"/>
  <c r="A324" i="21"/>
  <c r="B324" i="21"/>
  <c r="A325" i="21"/>
  <c r="B325" i="21"/>
  <c r="A326" i="21"/>
  <c r="B326" i="21"/>
  <c r="A327" i="21"/>
  <c r="B327" i="21"/>
  <c r="A328" i="21"/>
  <c r="B328" i="21"/>
  <c r="A329" i="21"/>
  <c r="B329" i="21"/>
  <c r="A330" i="21"/>
  <c r="B330" i="21"/>
  <c r="A331" i="21"/>
  <c r="B331" i="21"/>
  <c r="A332" i="21"/>
  <c r="B332" i="21"/>
  <c r="A333" i="21"/>
  <c r="B333" i="21"/>
  <c r="A334" i="21"/>
  <c r="B334" i="21"/>
  <c r="A335" i="21"/>
  <c r="B335" i="21"/>
  <c r="A336" i="21"/>
  <c r="B336" i="21"/>
  <c r="A337" i="21"/>
  <c r="B337" i="21"/>
  <c r="A338" i="21"/>
  <c r="B338" i="21"/>
  <c r="A339" i="21"/>
  <c r="B339" i="21"/>
  <c r="A340" i="21"/>
  <c r="B340" i="21"/>
  <c r="A341" i="21"/>
  <c r="B341" i="21"/>
  <c r="A342" i="21"/>
  <c r="B342" i="21"/>
  <c r="A343" i="21"/>
  <c r="B343" i="21"/>
  <c r="A344" i="21"/>
  <c r="B344" i="21"/>
  <c r="A345" i="21"/>
  <c r="B345" i="21"/>
  <c r="A346" i="21"/>
  <c r="B346" i="21"/>
  <c r="A347" i="21"/>
  <c r="B347" i="21"/>
  <c r="A348" i="21"/>
  <c r="B348" i="21"/>
  <c r="A349" i="21"/>
  <c r="B349" i="21"/>
  <c r="B300" i="21"/>
  <c r="A300" i="21"/>
  <c r="A250" i="21"/>
  <c r="B250" i="21"/>
  <c r="A251" i="21"/>
  <c r="B251" i="21"/>
  <c r="A252" i="21"/>
  <c r="B252" i="21"/>
  <c r="A253" i="21"/>
  <c r="B253" i="21"/>
  <c r="A254" i="21"/>
  <c r="B254" i="21"/>
  <c r="A255" i="21"/>
  <c r="B255" i="21"/>
  <c r="A256" i="21"/>
  <c r="B256" i="21"/>
  <c r="A257" i="21"/>
  <c r="B257" i="21"/>
  <c r="A258" i="21"/>
  <c r="B258" i="21"/>
  <c r="A259" i="21"/>
  <c r="B259" i="21"/>
  <c r="A260" i="21"/>
  <c r="B260" i="21"/>
  <c r="A261" i="21"/>
  <c r="B261" i="21"/>
  <c r="A262" i="21"/>
  <c r="B262" i="21"/>
  <c r="A263" i="21"/>
  <c r="B263" i="21"/>
  <c r="A264" i="21"/>
  <c r="B264" i="21"/>
  <c r="A265" i="21"/>
  <c r="B265" i="21"/>
  <c r="A266" i="21"/>
  <c r="B266" i="21"/>
  <c r="A267" i="21"/>
  <c r="B267" i="21"/>
  <c r="A268" i="21"/>
  <c r="B268" i="21"/>
  <c r="A269" i="21"/>
  <c r="B269" i="21"/>
  <c r="A270" i="21"/>
  <c r="B270" i="21"/>
  <c r="A271" i="21"/>
  <c r="B271" i="21"/>
  <c r="A272" i="21"/>
  <c r="B272" i="21"/>
  <c r="A273" i="21"/>
  <c r="B273" i="21"/>
  <c r="A274" i="21"/>
  <c r="B274" i="21"/>
  <c r="A275" i="21"/>
  <c r="B275" i="21"/>
  <c r="A276" i="21"/>
  <c r="B276" i="21"/>
  <c r="A277" i="21"/>
  <c r="B277" i="21"/>
  <c r="A278" i="21"/>
  <c r="B278" i="21"/>
  <c r="A279" i="21"/>
  <c r="B279" i="21"/>
  <c r="A280" i="21"/>
  <c r="B280" i="21"/>
  <c r="A281" i="21"/>
  <c r="B281" i="21"/>
  <c r="A282" i="21"/>
  <c r="B282" i="21"/>
  <c r="A283" i="21"/>
  <c r="B283" i="21"/>
  <c r="A284" i="21"/>
  <c r="B284" i="21"/>
  <c r="A285" i="21"/>
  <c r="B285" i="21"/>
  <c r="A286" i="21"/>
  <c r="B286" i="21"/>
  <c r="A287" i="21"/>
  <c r="B287" i="21"/>
  <c r="A288" i="21"/>
  <c r="B288" i="21"/>
  <c r="A289" i="21"/>
  <c r="B289" i="21"/>
  <c r="A290" i="21"/>
  <c r="B290" i="21"/>
  <c r="A291" i="21"/>
  <c r="B291" i="21"/>
  <c r="A292" i="21"/>
  <c r="B292" i="21"/>
  <c r="A293" i="21"/>
  <c r="B293" i="21"/>
  <c r="A294" i="21"/>
  <c r="B294" i="21"/>
  <c r="A295" i="21"/>
  <c r="B295" i="21"/>
  <c r="A296" i="21"/>
  <c r="B296" i="21"/>
  <c r="A297" i="21"/>
  <c r="B297" i="21"/>
  <c r="A298" i="21"/>
  <c r="B298" i="21"/>
  <c r="A299" i="21"/>
  <c r="B299" i="21"/>
  <c r="A201" i="21"/>
  <c r="B201" i="21"/>
  <c r="A202" i="21"/>
  <c r="B202" i="21"/>
  <c r="A203" i="21"/>
  <c r="B203" i="21"/>
  <c r="A204" i="21"/>
  <c r="B204" i="21"/>
  <c r="A205" i="21"/>
  <c r="B205" i="21"/>
  <c r="A206" i="21"/>
  <c r="B206" i="21"/>
  <c r="A207" i="21"/>
  <c r="B207" i="21"/>
  <c r="A208" i="21"/>
  <c r="B208" i="21"/>
  <c r="A209" i="21"/>
  <c r="B209" i="21"/>
  <c r="A210" i="21"/>
  <c r="B210" i="21"/>
  <c r="A211" i="21"/>
  <c r="B211" i="21"/>
  <c r="A212" i="21"/>
  <c r="B212" i="21"/>
  <c r="A213" i="21"/>
  <c r="B213" i="21"/>
  <c r="A214" i="21"/>
  <c r="B214" i="21"/>
  <c r="A215" i="21"/>
  <c r="B215" i="21"/>
  <c r="A216" i="21"/>
  <c r="B216" i="21"/>
  <c r="A217" i="21"/>
  <c r="B217" i="21"/>
  <c r="A218" i="21"/>
  <c r="B218" i="21"/>
  <c r="A219" i="21"/>
  <c r="B219" i="21"/>
  <c r="A220" i="21"/>
  <c r="B220" i="21"/>
  <c r="A221" i="21"/>
  <c r="B221" i="21"/>
  <c r="A222" i="21"/>
  <c r="B222" i="21"/>
  <c r="A223" i="21"/>
  <c r="B223" i="21"/>
  <c r="A224" i="21"/>
  <c r="B224" i="21"/>
  <c r="A225" i="21"/>
  <c r="B225" i="21"/>
  <c r="A226" i="21"/>
  <c r="B226" i="21"/>
  <c r="A227" i="21"/>
  <c r="B227" i="21"/>
  <c r="A228" i="21"/>
  <c r="B228" i="21"/>
  <c r="A229" i="21"/>
  <c r="B229" i="21"/>
  <c r="A230" i="21"/>
  <c r="B230" i="21"/>
  <c r="A231" i="21"/>
  <c r="B231" i="21"/>
  <c r="A232" i="21"/>
  <c r="B232" i="21"/>
  <c r="A233" i="21"/>
  <c r="B233" i="21"/>
  <c r="A234" i="21"/>
  <c r="B234" i="21"/>
  <c r="A235" i="21"/>
  <c r="B235" i="21"/>
  <c r="A236" i="21"/>
  <c r="B236" i="21"/>
  <c r="A237" i="21"/>
  <c r="B237" i="21"/>
  <c r="A238" i="21"/>
  <c r="B238" i="21"/>
  <c r="A239" i="21"/>
  <c r="B239" i="21"/>
  <c r="A240" i="21"/>
  <c r="B240" i="21"/>
  <c r="A241" i="21"/>
  <c r="B241" i="21"/>
  <c r="A242" i="21"/>
  <c r="B242" i="21"/>
  <c r="A243" i="21"/>
  <c r="B243" i="21"/>
  <c r="A244" i="21"/>
  <c r="B244" i="21"/>
  <c r="A245" i="21"/>
  <c r="B245" i="21"/>
  <c r="A246" i="21"/>
  <c r="B246" i="21"/>
  <c r="A247" i="21"/>
  <c r="B247" i="21"/>
  <c r="A248" i="21"/>
  <c r="B248" i="21"/>
  <c r="A249" i="21"/>
  <c r="B249" i="21"/>
  <c r="B200" i="21"/>
  <c r="A200" i="21"/>
  <c r="A151" i="21"/>
  <c r="B151" i="21"/>
  <c r="A152" i="21"/>
  <c r="B152" i="21"/>
  <c r="A153" i="21"/>
  <c r="B153" i="21"/>
  <c r="A154" i="21"/>
  <c r="B154" i="21"/>
  <c r="A155" i="21"/>
  <c r="B155" i="21"/>
  <c r="A156" i="21"/>
  <c r="B156" i="21"/>
  <c r="A157" i="21"/>
  <c r="B157" i="21"/>
  <c r="A158" i="21"/>
  <c r="B158" i="21"/>
  <c r="A159" i="21"/>
  <c r="B159" i="21"/>
  <c r="A160" i="21"/>
  <c r="B160" i="21"/>
  <c r="A161" i="21"/>
  <c r="B161" i="21"/>
  <c r="A162" i="21"/>
  <c r="B162" i="21"/>
  <c r="A163" i="21"/>
  <c r="B163" i="21"/>
  <c r="A164" i="21"/>
  <c r="B164" i="21"/>
  <c r="A165" i="21"/>
  <c r="B165" i="21"/>
  <c r="A166" i="21"/>
  <c r="B166" i="21"/>
  <c r="A167" i="21"/>
  <c r="B167" i="21"/>
  <c r="A168" i="21"/>
  <c r="B168" i="21"/>
  <c r="A169" i="21"/>
  <c r="B169" i="21"/>
  <c r="A170" i="21"/>
  <c r="B170" i="21"/>
  <c r="A171" i="21"/>
  <c r="B171" i="21"/>
  <c r="A172" i="21"/>
  <c r="B172" i="21"/>
  <c r="A173" i="21"/>
  <c r="B173" i="21"/>
  <c r="A174" i="21"/>
  <c r="B174" i="21"/>
  <c r="A175" i="21"/>
  <c r="B175" i="21"/>
  <c r="A176" i="21"/>
  <c r="B176" i="21"/>
  <c r="A177" i="21"/>
  <c r="B177" i="21"/>
  <c r="A178" i="21"/>
  <c r="B178" i="21"/>
  <c r="A179" i="21"/>
  <c r="B179" i="21"/>
  <c r="A180" i="21"/>
  <c r="B180" i="21"/>
  <c r="A181" i="21"/>
  <c r="B181" i="21"/>
  <c r="A182" i="21"/>
  <c r="B182" i="21"/>
  <c r="A183" i="21"/>
  <c r="B183" i="21"/>
  <c r="A184" i="21"/>
  <c r="B184" i="21"/>
  <c r="A185" i="21"/>
  <c r="B185" i="21"/>
  <c r="A186" i="21"/>
  <c r="B186" i="21"/>
  <c r="A187" i="21"/>
  <c r="B187" i="21"/>
  <c r="A188" i="21"/>
  <c r="B188" i="21"/>
  <c r="A189" i="21"/>
  <c r="B189" i="21"/>
  <c r="A190" i="21"/>
  <c r="B190" i="21"/>
  <c r="A191" i="21"/>
  <c r="B191" i="21"/>
  <c r="A192" i="21"/>
  <c r="B192" i="21"/>
  <c r="A193" i="21"/>
  <c r="B193" i="21"/>
  <c r="A194" i="21"/>
  <c r="B194" i="21"/>
  <c r="A195" i="21"/>
  <c r="B195" i="21"/>
  <c r="A196" i="21"/>
  <c r="B196" i="21"/>
  <c r="A197" i="21"/>
  <c r="B197" i="21"/>
  <c r="A198" i="21"/>
  <c r="B198" i="21"/>
  <c r="A199" i="21"/>
  <c r="B199" i="21"/>
  <c r="B150" i="21"/>
  <c r="A150" i="21"/>
  <c r="A121" i="21"/>
  <c r="B121" i="21"/>
  <c r="A122" i="21"/>
  <c r="B122" i="21"/>
  <c r="A123" i="21"/>
  <c r="B123" i="21"/>
  <c r="A124" i="21"/>
  <c r="B124" i="21"/>
  <c r="A125" i="21"/>
  <c r="B125" i="21"/>
  <c r="A126" i="21"/>
  <c r="B126" i="21"/>
  <c r="A127" i="21"/>
  <c r="B127" i="21"/>
  <c r="A128" i="21"/>
  <c r="B128" i="21"/>
  <c r="A129" i="21"/>
  <c r="B129" i="21"/>
  <c r="A130" i="21"/>
  <c r="B130" i="21"/>
  <c r="A131" i="21"/>
  <c r="B131" i="21"/>
  <c r="A132" i="21"/>
  <c r="B132" i="21"/>
  <c r="A133" i="21"/>
  <c r="B133" i="21"/>
  <c r="A134" i="21"/>
  <c r="B134" i="21"/>
  <c r="A135" i="21"/>
  <c r="B135" i="21"/>
  <c r="A136" i="21"/>
  <c r="B136" i="21"/>
  <c r="A137" i="21"/>
  <c r="B137" i="21"/>
  <c r="A138" i="21"/>
  <c r="B138" i="21"/>
  <c r="A139" i="21"/>
  <c r="B139" i="21"/>
  <c r="A140" i="21"/>
  <c r="B140" i="21"/>
  <c r="A141" i="21"/>
  <c r="B141" i="21"/>
  <c r="A142" i="21"/>
  <c r="B142" i="21"/>
  <c r="A143" i="21"/>
  <c r="B143" i="21"/>
  <c r="A144" i="21"/>
  <c r="B144" i="21"/>
  <c r="A145" i="21"/>
  <c r="B145" i="21"/>
  <c r="A146" i="21"/>
  <c r="B146" i="21"/>
  <c r="A147" i="21"/>
  <c r="B147" i="21"/>
  <c r="A148" i="21"/>
  <c r="B148" i="21"/>
  <c r="A149" i="21"/>
  <c r="B149" i="21"/>
  <c r="A101" i="21"/>
  <c r="B101" i="21"/>
  <c r="A102" i="21"/>
  <c r="B102" i="21"/>
  <c r="A103" i="21"/>
  <c r="B103" i="21"/>
  <c r="A104" i="21"/>
  <c r="B104" i="21"/>
  <c r="A105" i="21"/>
  <c r="B105" i="21"/>
  <c r="A106" i="21"/>
  <c r="B106" i="21"/>
  <c r="A107" i="21"/>
  <c r="B107" i="21"/>
  <c r="A108" i="21"/>
  <c r="B108" i="21"/>
  <c r="A109" i="21"/>
  <c r="B109" i="21"/>
  <c r="A110" i="21"/>
  <c r="B110" i="21"/>
  <c r="A111" i="21"/>
  <c r="B111" i="21"/>
  <c r="A112" i="21"/>
  <c r="B112" i="21"/>
  <c r="A113" i="21"/>
  <c r="B113" i="21"/>
  <c r="A114" i="21"/>
  <c r="B114" i="21"/>
  <c r="A115" i="21"/>
  <c r="B115" i="21"/>
  <c r="A116" i="21"/>
  <c r="B116" i="21"/>
  <c r="A117" i="21"/>
  <c r="B117" i="21"/>
  <c r="A118" i="21"/>
  <c r="B118" i="21"/>
  <c r="A119" i="21"/>
  <c r="B119" i="21"/>
  <c r="A120" i="21"/>
  <c r="B120" i="21"/>
  <c r="B100" i="21"/>
  <c r="A10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50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50" i="21"/>
  <c r="A20" i="21"/>
  <c r="B20" i="21"/>
  <c r="A21" i="21"/>
  <c r="B21" i="21"/>
  <c r="A22" i="21"/>
  <c r="B22" i="21"/>
  <c r="A23" i="21"/>
  <c r="B23" i="21"/>
  <c r="A24" i="21"/>
  <c r="B24" i="21"/>
  <c r="A25" i="21"/>
  <c r="B25" i="21"/>
  <c r="A26" i="21"/>
  <c r="B26" i="21"/>
  <c r="A27" i="21"/>
  <c r="B27" i="21"/>
  <c r="A28" i="21"/>
  <c r="B28" i="21"/>
  <c r="A29" i="21"/>
  <c r="B29" i="21"/>
  <c r="A30" i="21"/>
  <c r="B30" i="21"/>
  <c r="A31" i="21"/>
  <c r="B31" i="21"/>
  <c r="A32" i="21"/>
  <c r="B32" i="21"/>
  <c r="A33" i="21"/>
  <c r="B33" i="21"/>
  <c r="A34" i="21"/>
  <c r="B34" i="21"/>
  <c r="A35" i="21"/>
  <c r="B35" i="21"/>
  <c r="A36" i="21"/>
  <c r="B36" i="21"/>
  <c r="A37" i="21"/>
  <c r="B37" i="21"/>
  <c r="A38" i="21"/>
  <c r="B38" i="21"/>
  <c r="A39" i="21"/>
  <c r="B39" i="21"/>
  <c r="A40" i="21"/>
  <c r="B40" i="21"/>
  <c r="A41" i="21"/>
  <c r="B41" i="21"/>
  <c r="A42" i="21"/>
  <c r="B42" i="21"/>
  <c r="A43" i="21"/>
  <c r="B43" i="21"/>
  <c r="A44" i="21"/>
  <c r="B44" i="21"/>
  <c r="A45" i="21"/>
  <c r="B45" i="21"/>
  <c r="A46" i="21"/>
  <c r="B46" i="21"/>
  <c r="A47" i="21"/>
  <c r="B47" i="21"/>
  <c r="A48" i="21"/>
  <c r="B48" i="21"/>
  <c r="A49" i="21"/>
  <c r="B49" i="21"/>
  <c r="B15" i="21"/>
  <c r="B16" i="21"/>
  <c r="B17" i="21"/>
  <c r="B18" i="21"/>
  <c r="B19" i="21"/>
  <c r="A15" i="21"/>
  <c r="A16" i="21"/>
  <c r="A17" i="21"/>
  <c r="A18" i="21"/>
  <c r="A19" i="21"/>
  <c r="A4" i="21"/>
  <c r="A5" i="21"/>
  <c r="A6" i="21"/>
  <c r="A7" i="21"/>
  <c r="A8" i="21"/>
  <c r="A9" i="21"/>
  <c r="A10" i="21"/>
  <c r="A11" i="21"/>
  <c r="A12" i="21"/>
  <c r="A13" i="21"/>
  <c r="A14" i="21"/>
  <c r="A3" i="21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6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6" i="20"/>
  <c r="P128" i="20"/>
  <c r="P129" i="20"/>
  <c r="P130" i="20"/>
  <c r="P131" i="20"/>
  <c r="P132" i="20"/>
  <c r="P133" i="20"/>
  <c r="P134" i="20"/>
  <c r="P135" i="20"/>
  <c r="P136" i="20"/>
  <c r="P137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6" i="20"/>
  <c r="O130" i="20"/>
  <c r="O131" i="20"/>
  <c r="O132" i="20"/>
  <c r="O133" i="20"/>
  <c r="O134" i="20"/>
  <c r="O135" i="20"/>
  <c r="O136" i="20"/>
  <c r="O137" i="20"/>
  <c r="O107" i="20"/>
  <c r="O108" i="20"/>
  <c r="O109" i="20"/>
  <c r="O110" i="20"/>
  <c r="O111" i="20"/>
  <c r="O112" i="20"/>
  <c r="O113" i="20"/>
  <c r="O114" i="20"/>
  <c r="O115" i="20"/>
  <c r="O116" i="20"/>
  <c r="O117" i="20"/>
  <c r="O118" i="20"/>
  <c r="O119" i="20"/>
  <c r="O120" i="20"/>
  <c r="O121" i="20"/>
  <c r="O122" i="20"/>
  <c r="O123" i="20"/>
  <c r="O124" i="20"/>
  <c r="O125" i="20"/>
  <c r="O126" i="20"/>
  <c r="O127" i="20"/>
  <c r="O128" i="20"/>
  <c r="O129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66" i="20"/>
  <c r="O67" i="20"/>
  <c r="O68" i="20"/>
  <c r="O69" i="20"/>
  <c r="O70" i="20"/>
  <c r="O71" i="20"/>
  <c r="O72" i="20"/>
  <c r="O73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0" i="20"/>
  <c r="O91" i="20"/>
  <c r="O92" i="20"/>
  <c r="O93" i="20"/>
  <c r="O94" i="20"/>
  <c r="O95" i="20"/>
  <c r="O96" i="20"/>
  <c r="O97" i="20"/>
  <c r="O98" i="20"/>
  <c r="O99" i="20"/>
  <c r="O100" i="20"/>
  <c r="O101" i="20"/>
  <c r="O102" i="20"/>
  <c r="O103" i="20"/>
  <c r="O104" i="20"/>
  <c r="O105" i="20"/>
  <c r="O106" i="20"/>
  <c r="O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2" i="20"/>
  <c r="N103" i="20"/>
  <c r="N104" i="20"/>
  <c r="N105" i="20"/>
  <c r="N106" i="20"/>
  <c r="N107" i="20"/>
  <c r="N108" i="20"/>
  <c r="N109" i="20"/>
  <c r="N110" i="20"/>
  <c r="N111" i="20"/>
  <c r="N112" i="20"/>
  <c r="N113" i="20"/>
  <c r="N114" i="20"/>
  <c r="N115" i="20"/>
  <c r="N116" i="20"/>
  <c r="N117" i="20"/>
  <c r="N118" i="20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N134" i="20"/>
  <c r="N135" i="20"/>
  <c r="N136" i="20"/>
  <c r="N137" i="20"/>
  <c r="N6" i="20"/>
  <c r="M124" i="20"/>
  <c r="M125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15" i="20"/>
  <c r="M116" i="20"/>
  <c r="M117" i="20"/>
  <c r="M118" i="20"/>
  <c r="M119" i="20"/>
  <c r="M120" i="20"/>
  <c r="M121" i="20"/>
  <c r="M122" i="20"/>
  <c r="M123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90" i="20"/>
  <c r="M91" i="20"/>
  <c r="M92" i="20"/>
  <c r="M93" i="20"/>
  <c r="M94" i="20"/>
  <c r="M95" i="20"/>
  <c r="M96" i="20"/>
  <c r="M97" i="20"/>
  <c r="M98" i="20"/>
  <c r="M99" i="20"/>
  <c r="M100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6" i="20"/>
  <c r="L88" i="20"/>
  <c r="L89" i="20"/>
  <c r="L90" i="20"/>
  <c r="L91" i="20"/>
  <c r="L76" i="20"/>
  <c r="L77" i="20"/>
  <c r="L78" i="20"/>
  <c r="L79" i="20"/>
  <c r="L80" i="20"/>
  <c r="L81" i="20"/>
  <c r="L82" i="20"/>
  <c r="L83" i="20"/>
  <c r="L84" i="20"/>
  <c r="L85" i="20"/>
  <c r="L86" i="20"/>
  <c r="L87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" i="20"/>
  <c r="J44" i="20"/>
  <c r="J45" i="20"/>
  <c r="J46" i="20"/>
  <c r="J47" i="20"/>
  <c r="J48" i="20"/>
  <c r="J49" i="20"/>
  <c r="J50" i="20"/>
  <c r="J51" i="20"/>
  <c r="J52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6" i="20"/>
  <c r="C19" i="20"/>
  <c r="C20" i="20"/>
  <c r="C21" i="20"/>
  <c r="I45" i="20" l="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N15" i="7"/>
  <c r="N6" i="7"/>
  <c r="G6" i="20" s="1"/>
  <c r="N7" i="7"/>
  <c r="N8" i="7"/>
  <c r="N19" i="7"/>
  <c r="N20" i="7"/>
  <c r="N9" i="7"/>
  <c r="G9" i="20" s="1"/>
  <c r="N21" i="7"/>
  <c r="N11" i="7"/>
  <c r="N16" i="7"/>
  <c r="N17" i="7"/>
  <c r="N18" i="7"/>
  <c r="G25" i="20"/>
  <c r="N14" i="7"/>
  <c r="N13" i="7"/>
  <c r="N12" i="7"/>
  <c r="N10" i="7"/>
  <c r="G11" i="20" s="1"/>
  <c r="G15" i="20"/>
  <c r="G22" i="20"/>
  <c r="G23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A26" i="20"/>
  <c r="B26" i="20"/>
  <c r="C26" i="20"/>
  <c r="A27" i="20"/>
  <c r="B27" i="20"/>
  <c r="C27" i="20"/>
  <c r="A28" i="20"/>
  <c r="B28" i="20"/>
  <c r="C28" i="20"/>
  <c r="A29" i="20"/>
  <c r="B29" i="20"/>
  <c r="C29" i="20"/>
  <c r="A30" i="20"/>
  <c r="B30" i="20"/>
  <c r="C30" i="20"/>
  <c r="A31" i="20"/>
  <c r="B31" i="20"/>
  <c r="C31" i="20"/>
  <c r="A32" i="20"/>
  <c r="B32" i="20"/>
  <c r="C32" i="20"/>
  <c r="A33" i="20"/>
  <c r="B33" i="20"/>
  <c r="C33" i="20"/>
  <c r="A34" i="20"/>
  <c r="B34" i="20"/>
  <c r="C34" i="20"/>
  <c r="A35" i="20"/>
  <c r="B35" i="20"/>
  <c r="C35" i="20"/>
  <c r="A36" i="20"/>
  <c r="B36" i="20"/>
  <c r="C36" i="20"/>
  <c r="A37" i="20"/>
  <c r="B37" i="20"/>
  <c r="C37" i="20"/>
  <c r="A38" i="20"/>
  <c r="B38" i="20"/>
  <c r="C38" i="20"/>
  <c r="A39" i="20"/>
  <c r="B39" i="20"/>
  <c r="C39" i="20"/>
  <c r="A40" i="20"/>
  <c r="B40" i="20"/>
  <c r="C40" i="20"/>
  <c r="A41" i="20"/>
  <c r="B41" i="20"/>
  <c r="C41" i="20"/>
  <c r="A42" i="20"/>
  <c r="B42" i="20"/>
  <c r="C42" i="20"/>
  <c r="A43" i="20"/>
  <c r="B43" i="20"/>
  <c r="C43" i="20"/>
  <c r="A44" i="20"/>
  <c r="B44" i="20"/>
  <c r="C44" i="20"/>
  <c r="A45" i="20"/>
  <c r="B45" i="20"/>
  <c r="C45" i="20"/>
  <c r="D40" i="20"/>
  <c r="D41" i="20"/>
  <c r="D42" i="20"/>
  <c r="D43" i="20"/>
  <c r="D44" i="20"/>
  <c r="D45" i="20"/>
  <c r="E19" i="20"/>
  <c r="D33" i="20"/>
  <c r="D34" i="20"/>
  <c r="D35" i="20"/>
  <c r="D36" i="20"/>
  <c r="D37" i="20"/>
  <c r="D38" i="20"/>
  <c r="D39" i="20"/>
  <c r="D27" i="20"/>
  <c r="D7" i="20"/>
  <c r="D11" i="20"/>
  <c r="D19" i="20"/>
  <c r="D23" i="20"/>
  <c r="C22" i="20"/>
  <c r="C23" i="20"/>
  <c r="C24" i="20"/>
  <c r="C25" i="20"/>
  <c r="B8" i="20"/>
  <c r="B9" i="20"/>
  <c r="B12" i="20"/>
  <c r="B13" i="20"/>
  <c r="B16" i="20"/>
  <c r="B17" i="20"/>
  <c r="B18" i="20"/>
  <c r="B19" i="20"/>
  <c r="B20" i="20"/>
  <c r="B21" i="20"/>
  <c r="B22" i="20"/>
  <c r="B23" i="20"/>
  <c r="B24" i="20"/>
  <c r="B25" i="20"/>
  <c r="A18" i="20"/>
  <c r="A19" i="20"/>
  <c r="A20" i="20"/>
  <c r="A21" i="20"/>
  <c r="A22" i="20"/>
  <c r="A23" i="20"/>
  <c r="A24" i="20"/>
  <c r="A25" i="20"/>
  <c r="M8" i="1"/>
  <c r="B5" i="21" s="1"/>
  <c r="M10" i="1"/>
  <c r="M17" i="1"/>
  <c r="M16" i="1"/>
  <c r="B13" i="21" s="1"/>
  <c r="M6" i="1"/>
  <c r="M15" i="1"/>
  <c r="M14" i="1"/>
  <c r="M13" i="1"/>
  <c r="B10" i="21" s="1"/>
  <c r="M12" i="1"/>
  <c r="B9" i="21" s="1"/>
  <c r="M11" i="1"/>
  <c r="M9" i="1"/>
  <c r="M7" i="1"/>
  <c r="B4" i="21" s="1"/>
  <c r="N8" i="2"/>
  <c r="N15" i="2"/>
  <c r="B15" i="20" s="1"/>
  <c r="N14" i="2"/>
  <c r="B14" i="20" s="1"/>
  <c r="N13" i="2"/>
  <c r="N12" i="2"/>
  <c r="N11" i="2"/>
  <c r="B11" i="20" s="1"/>
  <c r="N6" i="2"/>
  <c r="B6" i="20" s="1"/>
  <c r="N10" i="2"/>
  <c r="B10" i="20" s="1"/>
  <c r="N9" i="2"/>
  <c r="N7" i="2"/>
  <c r="B7" i="20" s="1"/>
  <c r="N15" i="3"/>
  <c r="C15" i="20" s="1"/>
  <c r="N12" i="3"/>
  <c r="C12" i="20" s="1"/>
  <c r="N10" i="3"/>
  <c r="C10" i="20" s="1"/>
  <c r="N8" i="3"/>
  <c r="C8" i="20" s="1"/>
  <c r="N18" i="3"/>
  <c r="C18" i="20" s="1"/>
  <c r="N7" i="3"/>
  <c r="C7" i="20" s="1"/>
  <c r="N6" i="3"/>
  <c r="C6" i="20" s="1"/>
  <c r="N17" i="3"/>
  <c r="C17" i="20" s="1"/>
  <c r="N16" i="3"/>
  <c r="C16" i="20" s="1"/>
  <c r="N14" i="3"/>
  <c r="C14" i="20" s="1"/>
  <c r="N13" i="3"/>
  <c r="C13" i="20" s="1"/>
  <c r="N11" i="3"/>
  <c r="C11" i="20" s="1"/>
  <c r="N9" i="3"/>
  <c r="C9" i="20" s="1"/>
  <c r="N19" i="4"/>
  <c r="N16" i="4"/>
  <c r="D16" i="20" s="1"/>
  <c r="N15" i="4"/>
  <c r="D15" i="20" s="1"/>
  <c r="N12" i="4"/>
  <c r="D12" i="20" s="1"/>
  <c r="N11" i="4"/>
  <c r="N8" i="4"/>
  <c r="D8" i="20" s="1"/>
  <c r="N32" i="4"/>
  <c r="D32" i="20" s="1"/>
  <c r="N31" i="4"/>
  <c r="D31" i="20" s="1"/>
  <c r="N7" i="4"/>
  <c r="N30" i="4"/>
  <c r="D30" i="20" s="1"/>
  <c r="N29" i="4"/>
  <c r="D29" i="20" s="1"/>
  <c r="N28" i="4"/>
  <c r="D28" i="20" s="1"/>
  <c r="N27" i="4"/>
  <c r="N26" i="4"/>
  <c r="D26" i="20" s="1"/>
  <c r="N25" i="4"/>
  <c r="D25" i="20" s="1"/>
  <c r="N24" i="4"/>
  <c r="D24" i="20" s="1"/>
  <c r="N23" i="4"/>
  <c r="N22" i="4"/>
  <c r="D22" i="20" s="1"/>
  <c r="N21" i="4"/>
  <c r="D21" i="20" s="1"/>
  <c r="N20" i="4"/>
  <c r="D20" i="20" s="1"/>
  <c r="N18" i="4"/>
  <c r="D18" i="20" s="1"/>
  <c r="N17" i="4"/>
  <c r="D17" i="20" s="1"/>
  <c r="N14" i="4"/>
  <c r="D14" i="20" s="1"/>
  <c r="N13" i="4"/>
  <c r="D13" i="20" s="1"/>
  <c r="N10" i="4"/>
  <c r="D10" i="20" s="1"/>
  <c r="N9" i="4"/>
  <c r="D9" i="20" s="1"/>
  <c r="N6" i="4"/>
  <c r="D6" i="20" s="1"/>
  <c r="N11" i="5"/>
  <c r="E11" i="20" s="1"/>
  <c r="N37" i="5"/>
  <c r="E37" i="20" s="1"/>
  <c r="N38" i="5"/>
  <c r="E38" i="20" s="1"/>
  <c r="N10" i="5"/>
  <c r="E10" i="20" s="1"/>
  <c r="N39" i="5"/>
  <c r="E39" i="20" s="1"/>
  <c r="N40" i="5"/>
  <c r="E40" i="20" s="1"/>
  <c r="N41" i="5"/>
  <c r="E41" i="20" s="1"/>
  <c r="N42" i="5"/>
  <c r="E42" i="20" s="1"/>
  <c r="N43" i="5"/>
  <c r="E43" i="20" s="1"/>
  <c r="N28" i="5"/>
  <c r="E28" i="20" s="1"/>
  <c r="N44" i="5"/>
  <c r="E44" i="20" s="1"/>
  <c r="N45" i="5"/>
  <c r="E45" i="20" s="1"/>
  <c r="N16" i="5"/>
  <c r="E16" i="20" s="1"/>
  <c r="N19" i="5"/>
  <c r="N22" i="5"/>
  <c r="E22" i="20" s="1"/>
  <c r="N25" i="5"/>
  <c r="E25" i="20" s="1"/>
  <c r="N29" i="5"/>
  <c r="E29" i="20" s="1"/>
  <c r="N33" i="5"/>
  <c r="E33" i="20" s="1"/>
  <c r="N36" i="5"/>
  <c r="E36" i="20" s="1"/>
  <c r="N9" i="5"/>
  <c r="E9" i="20" s="1"/>
  <c r="N35" i="5"/>
  <c r="E35" i="20" s="1"/>
  <c r="N34" i="5"/>
  <c r="E34" i="20" s="1"/>
  <c r="N8" i="5"/>
  <c r="E8" i="20" s="1"/>
  <c r="N32" i="5"/>
  <c r="E32" i="20" s="1"/>
  <c r="N31" i="5"/>
  <c r="E31" i="20" s="1"/>
  <c r="N30" i="5"/>
  <c r="E30" i="20" s="1"/>
  <c r="N7" i="5"/>
  <c r="E7" i="20" s="1"/>
  <c r="N27" i="5"/>
  <c r="E27" i="20" s="1"/>
  <c r="N26" i="5"/>
  <c r="E26" i="20" s="1"/>
  <c r="N24" i="5"/>
  <c r="E24" i="20" s="1"/>
  <c r="N23" i="5"/>
  <c r="E23" i="20" s="1"/>
  <c r="N6" i="5"/>
  <c r="E6" i="20" s="1"/>
  <c r="N21" i="5"/>
  <c r="E21" i="20" s="1"/>
  <c r="N20" i="5"/>
  <c r="E20" i="20" s="1"/>
  <c r="N18" i="5"/>
  <c r="E18" i="20" s="1"/>
  <c r="N17" i="5"/>
  <c r="E17" i="20" s="1"/>
  <c r="N15" i="5"/>
  <c r="E15" i="20" s="1"/>
  <c r="N14" i="5"/>
  <c r="E14" i="20" s="1"/>
  <c r="N13" i="5"/>
  <c r="E13" i="20" s="1"/>
  <c r="N12" i="5"/>
  <c r="E12" i="20" s="1"/>
  <c r="N16" i="6"/>
  <c r="F16" i="20" s="1"/>
  <c r="N17" i="6"/>
  <c r="F17" i="20" s="1"/>
  <c r="N18" i="6"/>
  <c r="F18" i="20" s="1"/>
  <c r="N19" i="6"/>
  <c r="F19" i="20" s="1"/>
  <c r="N7" i="6"/>
  <c r="F7" i="20" s="1"/>
  <c r="N20" i="6"/>
  <c r="F20" i="20" s="1"/>
  <c r="N21" i="6"/>
  <c r="F21" i="20" s="1"/>
  <c r="N22" i="6"/>
  <c r="F22" i="20" s="1"/>
  <c r="N23" i="6"/>
  <c r="F23" i="20" s="1"/>
  <c r="N24" i="6"/>
  <c r="F24" i="20" s="1"/>
  <c r="N25" i="6"/>
  <c r="F25" i="20" s="1"/>
  <c r="N26" i="6"/>
  <c r="F26" i="20" s="1"/>
  <c r="N8" i="6"/>
  <c r="F8" i="20" s="1"/>
  <c r="N27" i="6"/>
  <c r="F27" i="20" s="1"/>
  <c r="N9" i="6"/>
  <c r="F9" i="20" s="1"/>
  <c r="N10" i="6"/>
  <c r="F10" i="20" s="1"/>
  <c r="N13" i="6"/>
  <c r="F13" i="20" s="1"/>
  <c r="N15" i="6"/>
  <c r="F15" i="20" s="1"/>
  <c r="N14" i="6"/>
  <c r="F14" i="20" s="1"/>
  <c r="N12" i="6"/>
  <c r="F12" i="20" s="1"/>
  <c r="N11" i="6"/>
  <c r="F11" i="20" s="1"/>
  <c r="N6" i="6"/>
  <c r="F6" i="20" s="1"/>
  <c r="N8" i="8"/>
  <c r="H8" i="20" s="1"/>
  <c r="N7" i="8"/>
  <c r="H7" i="20" s="1"/>
  <c r="N9" i="8"/>
  <c r="H9" i="20" s="1"/>
  <c r="N6" i="8"/>
  <c r="H6" i="20" s="1"/>
  <c r="N6" i="9"/>
  <c r="I6" i="20" s="1"/>
  <c r="N33" i="10"/>
  <c r="N30" i="10"/>
  <c r="N28" i="10"/>
  <c r="N26" i="10"/>
  <c r="N22" i="10"/>
  <c r="N20" i="10"/>
  <c r="N19" i="10"/>
  <c r="N16" i="10"/>
  <c r="N50" i="10"/>
  <c r="N37" i="10"/>
  <c r="N32" i="10"/>
  <c r="N49" i="10"/>
  <c r="N48" i="10"/>
  <c r="N47" i="10"/>
  <c r="N46" i="10"/>
  <c r="N24" i="10"/>
  <c r="N23" i="10"/>
  <c r="N45" i="10"/>
  <c r="N44" i="10"/>
  <c r="N43" i="10"/>
  <c r="N42" i="10"/>
  <c r="N41" i="10"/>
  <c r="N11" i="10"/>
  <c r="N40" i="10"/>
  <c r="N39" i="10"/>
  <c r="N38" i="10"/>
  <c r="N36" i="10"/>
  <c r="N35" i="10"/>
  <c r="N34" i="10"/>
  <c r="N31" i="10"/>
  <c r="N29" i="10"/>
  <c r="N27" i="10"/>
  <c r="N25" i="10"/>
  <c r="N7" i="10"/>
  <c r="N21" i="10"/>
  <c r="N6" i="10"/>
  <c r="N18" i="10"/>
  <c r="N17" i="10"/>
  <c r="N15" i="10"/>
  <c r="N14" i="10"/>
  <c r="N13" i="10"/>
  <c r="N12" i="10"/>
  <c r="N10" i="10"/>
  <c r="N9" i="10"/>
  <c r="N8" i="10"/>
  <c r="N46" i="11"/>
  <c r="N44" i="11"/>
  <c r="N41" i="11"/>
  <c r="N38" i="11"/>
  <c r="N35" i="11"/>
  <c r="N33" i="11"/>
  <c r="N29" i="11"/>
  <c r="N62" i="11"/>
  <c r="N61" i="11"/>
  <c r="N60" i="11"/>
  <c r="N59" i="11"/>
  <c r="N42" i="11"/>
  <c r="N58" i="11"/>
  <c r="N36" i="11"/>
  <c r="N57" i="11"/>
  <c r="N31" i="11"/>
  <c r="N56" i="11"/>
  <c r="N55" i="11"/>
  <c r="N54" i="11"/>
  <c r="N24" i="11"/>
  <c r="N53" i="11"/>
  <c r="N52" i="11"/>
  <c r="N25" i="11"/>
  <c r="N51" i="11"/>
  <c r="N50" i="11"/>
  <c r="N49" i="11"/>
  <c r="N48" i="11"/>
  <c r="N47" i="11"/>
  <c r="N45" i="11"/>
  <c r="N43" i="11"/>
  <c r="N40" i="11"/>
  <c r="N39" i="11"/>
  <c r="N37" i="11"/>
  <c r="N34" i="11"/>
  <c r="N32" i="11"/>
  <c r="N30" i="11"/>
  <c r="N28" i="11"/>
  <c r="N27" i="11"/>
  <c r="N26" i="11"/>
  <c r="N7" i="11"/>
  <c r="N23" i="11"/>
  <c r="N22" i="11"/>
  <c r="N21" i="11"/>
  <c r="N6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81" i="12"/>
  <c r="N78" i="12"/>
  <c r="N75" i="12"/>
  <c r="N72" i="12"/>
  <c r="N70" i="12"/>
  <c r="N68" i="12"/>
  <c r="N65" i="12"/>
  <c r="N64" i="12"/>
  <c r="N61" i="12"/>
  <c r="N57" i="12"/>
  <c r="N56" i="12"/>
  <c r="N50" i="12"/>
  <c r="N90" i="12"/>
  <c r="N89" i="12"/>
  <c r="N88" i="12"/>
  <c r="N69" i="12"/>
  <c r="N87" i="12"/>
  <c r="N86" i="12"/>
  <c r="N85" i="12"/>
  <c r="N84" i="12"/>
  <c r="N58" i="12"/>
  <c r="N83" i="12"/>
  <c r="N82" i="12"/>
  <c r="N80" i="12"/>
  <c r="N79" i="12"/>
  <c r="N77" i="12"/>
  <c r="N76" i="12"/>
  <c r="N74" i="12"/>
  <c r="N73" i="12"/>
  <c r="N71" i="12"/>
  <c r="N67" i="12"/>
  <c r="N66" i="12"/>
  <c r="N63" i="12"/>
  <c r="N62" i="12"/>
  <c r="N60" i="12"/>
  <c r="N59" i="12"/>
  <c r="N55" i="12"/>
  <c r="N54" i="12"/>
  <c r="N53" i="12"/>
  <c r="N52" i="12"/>
  <c r="N51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18" i="12"/>
  <c r="N35" i="12"/>
  <c r="N34" i="12"/>
  <c r="N33" i="12"/>
  <c r="N32" i="12"/>
  <c r="N31" i="12"/>
  <c r="N30" i="12"/>
  <c r="N9" i="12"/>
  <c r="N29" i="12"/>
  <c r="N28" i="12"/>
  <c r="N27" i="12"/>
  <c r="N8" i="12"/>
  <c r="N26" i="12"/>
  <c r="N7" i="12"/>
  <c r="N25" i="12"/>
  <c r="N6" i="12"/>
  <c r="N24" i="12"/>
  <c r="N23" i="12"/>
  <c r="N22" i="12"/>
  <c r="N21" i="12"/>
  <c r="N20" i="12"/>
  <c r="N19" i="12"/>
  <c r="N17" i="12"/>
  <c r="N16" i="12"/>
  <c r="N15" i="12"/>
  <c r="N14" i="12"/>
  <c r="N13" i="12"/>
  <c r="N12" i="12"/>
  <c r="N11" i="12"/>
  <c r="N10" i="12"/>
  <c r="N106" i="13"/>
  <c r="N108" i="13"/>
  <c r="N110" i="13"/>
  <c r="N113" i="13"/>
  <c r="N114" i="13"/>
  <c r="N116" i="13"/>
  <c r="N117" i="13"/>
  <c r="N119" i="13"/>
  <c r="N124" i="13"/>
  <c r="N126" i="13"/>
  <c r="N130" i="13"/>
  <c r="N134" i="13"/>
  <c r="N136" i="13"/>
  <c r="N101" i="13"/>
  <c r="N97" i="13"/>
  <c r="N96" i="13"/>
  <c r="N92" i="13"/>
  <c r="N91" i="13"/>
  <c r="N87" i="13"/>
  <c r="N86" i="13"/>
  <c r="N83" i="13"/>
  <c r="N79" i="13"/>
  <c r="N77" i="13"/>
  <c r="N75" i="13"/>
  <c r="N73" i="13"/>
  <c r="N135" i="13"/>
  <c r="N121" i="13"/>
  <c r="N133" i="13"/>
  <c r="N132" i="13"/>
  <c r="N131" i="13"/>
  <c r="N123" i="13"/>
  <c r="N129" i="13"/>
  <c r="N128" i="13"/>
  <c r="N122" i="13"/>
  <c r="N127" i="13"/>
  <c r="N125" i="13"/>
  <c r="N107" i="13"/>
  <c r="N120" i="13"/>
  <c r="N118" i="13"/>
  <c r="N115" i="13"/>
  <c r="N99" i="13"/>
  <c r="N112" i="13"/>
  <c r="N111" i="13"/>
  <c r="N109" i="13"/>
  <c r="N105" i="13"/>
  <c r="N104" i="13"/>
  <c r="N103" i="13"/>
  <c r="N102" i="13"/>
  <c r="N100" i="13"/>
  <c r="N98" i="13"/>
  <c r="N90" i="13"/>
  <c r="N95" i="13"/>
  <c r="N94" i="13"/>
  <c r="N84" i="13"/>
  <c r="N93" i="13"/>
  <c r="N89" i="13"/>
  <c r="N88" i="13"/>
  <c r="N85" i="13"/>
  <c r="N82" i="13"/>
  <c r="N81" i="13"/>
  <c r="N80" i="13"/>
  <c r="N78" i="13"/>
  <c r="N76" i="13"/>
  <c r="N55" i="13"/>
  <c r="N74" i="13"/>
  <c r="N49" i="13"/>
  <c r="N72" i="13"/>
  <c r="N71" i="13"/>
  <c r="N70" i="13"/>
  <c r="N69" i="13"/>
  <c r="N40" i="13"/>
  <c r="N45" i="13"/>
  <c r="N68" i="13"/>
  <c r="N67" i="13"/>
  <c r="N66" i="13"/>
  <c r="N65" i="13"/>
  <c r="N64" i="13"/>
  <c r="N39" i="13"/>
  <c r="N63" i="13"/>
  <c r="N62" i="13"/>
  <c r="N61" i="13"/>
  <c r="N60" i="13"/>
  <c r="N59" i="13"/>
  <c r="N58" i="13"/>
  <c r="N57" i="13"/>
  <c r="N56" i="13"/>
  <c r="N19" i="13"/>
  <c r="N54" i="13"/>
  <c r="N53" i="13"/>
  <c r="N52" i="13"/>
  <c r="N51" i="13"/>
  <c r="N50" i="13"/>
  <c r="N48" i="13"/>
  <c r="N47" i="13"/>
  <c r="N46" i="13"/>
  <c r="N44" i="13"/>
  <c r="N43" i="13"/>
  <c r="N42" i="13"/>
  <c r="N41" i="13"/>
  <c r="N7" i="13"/>
  <c r="N10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6" i="13"/>
  <c r="N24" i="13"/>
  <c r="N23" i="13"/>
  <c r="N22" i="13"/>
  <c r="N21" i="13"/>
  <c r="N20" i="13"/>
  <c r="N18" i="13"/>
  <c r="N17" i="13"/>
  <c r="N16" i="13"/>
  <c r="N15" i="13"/>
  <c r="N14" i="13"/>
  <c r="N13" i="13"/>
  <c r="N12" i="13"/>
  <c r="N11" i="13"/>
  <c r="N9" i="13"/>
  <c r="N8" i="13"/>
  <c r="N87" i="14"/>
  <c r="N91" i="14"/>
  <c r="N95" i="14"/>
  <c r="N96" i="14"/>
  <c r="N99" i="14"/>
  <c r="N101" i="14"/>
  <c r="N106" i="14"/>
  <c r="N107" i="14"/>
  <c r="N108" i="14"/>
  <c r="N110" i="14"/>
  <c r="N113" i="14"/>
  <c r="N114" i="14"/>
  <c r="N116" i="14"/>
  <c r="N121" i="14"/>
  <c r="N123" i="14"/>
  <c r="N127" i="14"/>
  <c r="N130" i="14"/>
  <c r="N131" i="14"/>
  <c r="N86" i="14"/>
  <c r="N83" i="14"/>
  <c r="N82" i="14"/>
  <c r="N79" i="14"/>
  <c r="N77" i="14"/>
  <c r="N73" i="14"/>
  <c r="N132" i="14"/>
  <c r="N128" i="14"/>
  <c r="N119" i="14"/>
  <c r="N129" i="14"/>
  <c r="N126" i="14"/>
  <c r="N125" i="14"/>
  <c r="N124" i="14"/>
  <c r="N122" i="14"/>
  <c r="N120" i="14"/>
  <c r="N118" i="14"/>
  <c r="N117" i="14"/>
  <c r="N115" i="14"/>
  <c r="N112" i="14"/>
  <c r="N105" i="14"/>
  <c r="N111" i="14"/>
  <c r="N109" i="14"/>
  <c r="N93" i="14"/>
  <c r="N104" i="14"/>
  <c r="N103" i="14"/>
  <c r="N102" i="14"/>
  <c r="N100" i="14"/>
  <c r="N98" i="14"/>
  <c r="N97" i="14"/>
  <c r="N94" i="14"/>
  <c r="N92" i="14"/>
  <c r="N90" i="14"/>
  <c r="N89" i="14"/>
  <c r="N88" i="14"/>
  <c r="N85" i="14"/>
  <c r="N84" i="14"/>
  <c r="N81" i="14"/>
  <c r="N80" i="14"/>
  <c r="N78" i="14"/>
  <c r="N76" i="14"/>
  <c r="N75" i="14"/>
  <c r="N74" i="14"/>
  <c r="N72" i="14"/>
  <c r="N58" i="14"/>
  <c r="N71" i="14"/>
  <c r="N70" i="14"/>
  <c r="N69" i="14"/>
  <c r="N68" i="14"/>
  <c r="N67" i="14"/>
  <c r="N66" i="14"/>
  <c r="N65" i="14"/>
  <c r="N53" i="14"/>
  <c r="N64" i="14"/>
  <c r="N63" i="14"/>
  <c r="N62" i="14"/>
  <c r="N61" i="14"/>
  <c r="N60" i="14"/>
  <c r="N59" i="14"/>
  <c r="N57" i="14"/>
  <c r="N56" i="14"/>
  <c r="N55" i="14"/>
  <c r="N54" i="14"/>
  <c r="N35" i="14"/>
  <c r="N31" i="14"/>
  <c r="N52" i="14"/>
  <c r="N51" i="14"/>
  <c r="N50" i="14"/>
  <c r="N49" i="14"/>
  <c r="N48" i="14"/>
  <c r="N47" i="14"/>
  <c r="N22" i="14"/>
  <c r="N46" i="14"/>
  <c r="N45" i="14"/>
  <c r="N44" i="14"/>
  <c r="N43" i="14"/>
  <c r="N42" i="14"/>
  <c r="N41" i="14"/>
  <c r="N40" i="14"/>
  <c r="N39" i="14"/>
  <c r="N38" i="14"/>
  <c r="N37" i="14"/>
  <c r="N36" i="14"/>
  <c r="N34" i="14"/>
  <c r="N33" i="14"/>
  <c r="N32" i="14"/>
  <c r="N30" i="14"/>
  <c r="N29" i="14"/>
  <c r="N7" i="14"/>
  <c r="N28" i="14"/>
  <c r="N8" i="14"/>
  <c r="N27" i="14"/>
  <c r="N26" i="14"/>
  <c r="N25" i="14"/>
  <c r="N24" i="14"/>
  <c r="N23" i="14"/>
  <c r="N21" i="14"/>
  <c r="N20" i="14"/>
  <c r="N19" i="14"/>
  <c r="N18" i="14"/>
  <c r="N6" i="14"/>
  <c r="N17" i="14"/>
  <c r="N16" i="14"/>
  <c r="N15" i="14"/>
  <c r="N14" i="14"/>
  <c r="N13" i="14"/>
  <c r="N12" i="14"/>
  <c r="N11" i="14"/>
  <c r="N10" i="14"/>
  <c r="N9" i="14"/>
  <c r="N96" i="15"/>
  <c r="N97" i="15"/>
  <c r="N100" i="15"/>
  <c r="N101" i="15"/>
  <c r="N104" i="15"/>
  <c r="N105" i="15"/>
  <c r="N107" i="15"/>
  <c r="N108" i="15"/>
  <c r="N109" i="15"/>
  <c r="N98" i="15"/>
  <c r="N110" i="15"/>
  <c r="N113" i="15"/>
  <c r="N112" i="15"/>
  <c r="N115" i="15"/>
  <c r="N116" i="15"/>
  <c r="N71" i="15"/>
  <c r="N74" i="15"/>
  <c r="N78" i="15"/>
  <c r="N83" i="15"/>
  <c r="N86" i="15"/>
  <c r="N89" i="15"/>
  <c r="N93" i="15"/>
  <c r="N95" i="15"/>
  <c r="N99" i="15"/>
  <c r="N102" i="15"/>
  <c r="N103" i="15"/>
  <c r="N106" i="15"/>
  <c r="N111" i="15"/>
  <c r="N114" i="15"/>
  <c r="N77" i="15"/>
  <c r="N91" i="15"/>
  <c r="N94" i="15"/>
  <c r="N79" i="15"/>
  <c r="N81" i="15"/>
  <c r="N92" i="15"/>
  <c r="N90" i="15"/>
  <c r="N88" i="15"/>
  <c r="N87" i="15"/>
  <c r="N85" i="15"/>
  <c r="N84" i="15"/>
  <c r="N82" i="15"/>
  <c r="N80" i="15"/>
  <c r="N76" i="15"/>
  <c r="N75" i="15"/>
  <c r="N57" i="15"/>
  <c r="N73" i="15"/>
  <c r="N58" i="15"/>
  <c r="N72" i="15"/>
  <c r="N50" i="15"/>
  <c r="N70" i="15"/>
  <c r="N69" i="15"/>
  <c r="N68" i="15"/>
  <c r="N67" i="15"/>
  <c r="N66" i="15"/>
  <c r="N65" i="15"/>
  <c r="N60" i="15"/>
  <c r="N64" i="15"/>
  <c r="N63" i="15"/>
  <c r="N62" i="15"/>
  <c r="N61" i="15"/>
  <c r="N59" i="15"/>
  <c r="N56" i="15"/>
  <c r="N55" i="15"/>
  <c r="N54" i="15"/>
  <c r="N53" i="15"/>
  <c r="N52" i="15"/>
  <c r="N51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18" i="15"/>
  <c r="N30" i="15"/>
  <c r="N29" i="15"/>
  <c r="N28" i="15"/>
  <c r="N14" i="15"/>
  <c r="N27" i="15"/>
  <c r="N26" i="15"/>
  <c r="N25" i="15"/>
  <c r="N11" i="15"/>
  <c r="N12" i="15"/>
  <c r="N24" i="15"/>
  <c r="N10" i="15"/>
  <c r="N23" i="15"/>
  <c r="N22" i="15"/>
  <c r="N8" i="15"/>
  <c r="N9" i="15"/>
  <c r="N21" i="15"/>
  <c r="N20" i="15"/>
  <c r="N6" i="15"/>
  <c r="N19" i="15"/>
  <c r="N7" i="15"/>
  <c r="N17" i="15"/>
  <c r="N16" i="15"/>
  <c r="N15" i="15"/>
  <c r="N13" i="15"/>
  <c r="N63" i="16"/>
  <c r="N64" i="16"/>
  <c r="N46" i="16"/>
  <c r="N66" i="16"/>
  <c r="N67" i="16"/>
  <c r="N69" i="16"/>
  <c r="N70" i="16"/>
  <c r="N73" i="16"/>
  <c r="N74" i="16"/>
  <c r="N76" i="16"/>
  <c r="N58" i="16"/>
  <c r="N78" i="16"/>
  <c r="N68" i="16"/>
  <c r="N81" i="16"/>
  <c r="N83" i="16"/>
  <c r="N84" i="16"/>
  <c r="N85" i="16"/>
  <c r="N86" i="16"/>
  <c r="N87" i="16"/>
  <c r="N50" i="16"/>
  <c r="N53" i="16"/>
  <c r="N54" i="16"/>
  <c r="N57" i="16"/>
  <c r="N65" i="16"/>
  <c r="N71" i="16"/>
  <c r="N72" i="16"/>
  <c r="N75" i="16"/>
  <c r="N77" i="16"/>
  <c r="N79" i="16"/>
  <c r="N80" i="16"/>
  <c r="N82" i="16"/>
  <c r="N62" i="16"/>
  <c r="N61" i="16"/>
  <c r="N60" i="16"/>
  <c r="N59" i="16"/>
  <c r="N56" i="16"/>
  <c r="N52" i="16"/>
  <c r="N55" i="16"/>
  <c r="N35" i="16"/>
  <c r="N40" i="16"/>
  <c r="N51" i="16"/>
  <c r="N49" i="16"/>
  <c r="N48" i="16"/>
  <c r="N47" i="16"/>
  <c r="N45" i="16"/>
  <c r="N44" i="16"/>
  <c r="N43" i="16"/>
  <c r="N42" i="16"/>
  <c r="N41" i="16"/>
  <c r="N39" i="16"/>
  <c r="N38" i="16"/>
  <c r="N37" i="16"/>
  <c r="N36" i="16"/>
  <c r="N20" i="16"/>
  <c r="N34" i="16"/>
  <c r="N33" i="16"/>
  <c r="N32" i="16"/>
  <c r="N17" i="16"/>
  <c r="N15" i="16"/>
  <c r="N31" i="16"/>
  <c r="N30" i="16"/>
  <c r="N29" i="16"/>
  <c r="N28" i="16"/>
  <c r="N11" i="16"/>
  <c r="N27" i="16"/>
  <c r="N26" i="16"/>
  <c r="N25" i="16"/>
  <c r="N24" i="16"/>
  <c r="N10" i="16"/>
  <c r="N23" i="16"/>
  <c r="N22" i="16"/>
  <c r="N16" i="16"/>
  <c r="N21" i="16"/>
  <c r="N19" i="16"/>
  <c r="N18" i="16"/>
  <c r="N9" i="16"/>
  <c r="N8" i="16"/>
  <c r="N14" i="16"/>
  <c r="N7" i="16"/>
  <c r="N6" i="16"/>
  <c r="N13" i="16"/>
  <c r="N12" i="16"/>
  <c r="N33" i="17"/>
  <c r="N35" i="17"/>
  <c r="N36" i="17"/>
  <c r="N37" i="17"/>
  <c r="N40" i="17"/>
  <c r="N15" i="17"/>
  <c r="N11" i="17"/>
  <c r="N10" i="17"/>
  <c r="N44" i="17"/>
  <c r="N45" i="17"/>
  <c r="N47" i="17"/>
  <c r="N48" i="17"/>
  <c r="N22" i="17"/>
  <c r="N49" i="17"/>
  <c r="N50" i="17"/>
  <c r="N51" i="17"/>
  <c r="N52" i="17"/>
  <c r="N53" i="17"/>
  <c r="N54" i="17"/>
  <c r="N55" i="17"/>
  <c r="N38" i="17"/>
  <c r="N56" i="17"/>
  <c r="N43" i="17"/>
  <c r="N24" i="17"/>
  <c r="N26" i="17"/>
  <c r="N28" i="17"/>
  <c r="N30" i="17"/>
  <c r="N34" i="17"/>
  <c r="N39" i="17"/>
  <c r="N41" i="17"/>
  <c r="N42" i="17"/>
  <c r="N46" i="17"/>
  <c r="N32" i="17"/>
  <c r="N31" i="17"/>
  <c r="N7" i="17"/>
  <c r="N29" i="17"/>
  <c r="N27" i="17"/>
  <c r="N6" i="17"/>
  <c r="N25" i="17"/>
  <c r="N23" i="17"/>
  <c r="N21" i="17"/>
  <c r="N20" i="17"/>
  <c r="N19" i="17"/>
  <c r="N18" i="17"/>
  <c r="N17" i="17"/>
  <c r="N16" i="17"/>
  <c r="N14" i="17"/>
  <c r="N13" i="17"/>
  <c r="N12" i="17"/>
  <c r="N9" i="17"/>
  <c r="N8" i="17"/>
  <c r="N10" i="18"/>
  <c r="N12" i="18"/>
  <c r="N6" i="18"/>
  <c r="N14" i="18"/>
  <c r="N16" i="18"/>
  <c r="N18" i="18"/>
  <c r="N7" i="18"/>
  <c r="N19" i="18"/>
  <c r="N20" i="18"/>
  <c r="N8" i="18"/>
  <c r="N22" i="18"/>
  <c r="N23" i="18"/>
  <c r="N24" i="18"/>
  <c r="N9" i="18"/>
  <c r="N11" i="18"/>
  <c r="N13" i="18"/>
  <c r="N15" i="18"/>
  <c r="N17" i="18"/>
  <c r="N21" i="18"/>
  <c r="N8" i="19"/>
  <c r="N9" i="19"/>
  <c r="N10" i="19"/>
  <c r="N11" i="19"/>
  <c r="N12" i="19"/>
  <c r="N7" i="19"/>
  <c r="N6" i="19"/>
  <c r="A16" i="20" l="1"/>
  <c r="A7" i="20"/>
  <c r="A9" i="20"/>
  <c r="B6" i="21"/>
  <c r="A14" i="20"/>
  <c r="B11" i="21"/>
  <c r="A17" i="20"/>
  <c r="B14" i="21"/>
  <c r="A13" i="20"/>
  <c r="A11" i="20"/>
  <c r="B8" i="21"/>
  <c r="A15" i="20"/>
  <c r="B12" i="21"/>
  <c r="A10" i="20"/>
  <c r="B7" i="21"/>
  <c r="A12" i="20"/>
  <c r="A6" i="20"/>
  <c r="B3" i="21"/>
  <c r="B456" i="21" s="1"/>
  <c r="D2" i="21" s="1"/>
  <c r="A8" i="20"/>
  <c r="G17" i="20"/>
  <c r="G13" i="20"/>
  <c r="G21" i="20"/>
  <c r="G10" i="20"/>
  <c r="G24" i="20"/>
  <c r="G12" i="20"/>
  <c r="G7" i="20"/>
  <c r="G18" i="20"/>
  <c r="G8" i="20"/>
  <c r="G20" i="20"/>
  <c r="G16" i="20"/>
  <c r="G14" i="20"/>
  <c r="G19" i="20"/>
  <c r="A200" i="20" l="1"/>
</calcChain>
</file>

<file path=xl/connections.xml><?xml version="1.0" encoding="utf-8"?>
<connections xmlns="http://schemas.openxmlformats.org/spreadsheetml/2006/main">
  <connection id="1" keepAlive="1" name="Query - Tabella13" description="Connessione alla query 'Tabella13' nella cartella di lavoro." type="5" refreshedVersion="6" background="1" saveData="1">
    <dbPr connection="Provider=Microsoft.Mashup.OleDb.1;Data Source=$Workbook$;Location=Tabella13;Extended Properties=&quot;&quot;" command="SELECT * FROM [Tabella13]"/>
  </connection>
  <connection id="2" keepAlive="1" name="Query - Tabella15" description="Connessione alla query 'Tabella15' nella cartella di lavoro." type="5" refreshedVersion="6" background="1" saveData="1">
    <dbPr connection="Provider=Microsoft.Mashup.OleDb.1;Data Source=$Workbook$;Location=Tabella15;Extended Properties=&quot;&quot;" command="SELECT * FROM [Tabella15]"/>
  </connection>
</connections>
</file>

<file path=xl/sharedStrings.xml><?xml version="1.0" encoding="utf-8"?>
<sst xmlns="http://schemas.openxmlformats.org/spreadsheetml/2006/main" count="4505" uniqueCount="1049">
  <si>
    <t>BENEDETTO VANESSA</t>
  </si>
  <si>
    <t>ATLETICA PRO CANOSA</t>
  </si>
  <si>
    <t>JPSF</t>
  </si>
  <si>
    <t>DE SARIO ANGELA BRUNA</t>
  </si>
  <si>
    <t>TRIVISONNE MARIATERESA</t>
  </si>
  <si>
    <t>A.S.D. RUNNING ACADEMY LUCERA</t>
  </si>
  <si>
    <t>D'AGNELLI SIMONA</t>
  </si>
  <si>
    <t>LUPO GIUSEPPINA</t>
  </si>
  <si>
    <t>ROAD RUNNERS TRANI</t>
  </si>
  <si>
    <t>CIUFFREDA MARIA PIA</t>
  </si>
  <si>
    <t>GR. POD. MONTE SANTANGELO</t>
  </si>
  <si>
    <t>CAFAGNA ROSSANA</t>
  </si>
  <si>
    <t>RUNCARD</t>
  </si>
  <si>
    <t>MUSCI ROSSELLA</t>
  </si>
  <si>
    <t>A.S.D. BISCEGLIE RUNNING</t>
  </si>
  <si>
    <t>CASORELLA GIUSTINA</t>
  </si>
  <si>
    <t>ASD SAN FERDINANDO DI PUGLIA MASTER ON THE ROAD</t>
  </si>
  <si>
    <t>DEGNI FRANCESCA CHIARA</t>
  </si>
  <si>
    <t>ALL TRI SPORTS A.S.D.</t>
  </si>
  <si>
    <t>MARGHERITA</t>
  </si>
  <si>
    <t>LA PORTA MICHELA</t>
  </si>
  <si>
    <t>ASD POLISPORTIVA EPPE MERLA</t>
  </si>
  <si>
    <t>SF35</t>
  </si>
  <si>
    <t>GADALETA NADIA</t>
  </si>
  <si>
    <t>DI STEFANO LUCIA</t>
  </si>
  <si>
    <t>PODISTICA AVIS CAMPOBASSO</t>
  </si>
  <si>
    <t>OCCHIPINTI JESSICA</t>
  </si>
  <si>
    <t>ATLETICA TOMMASO ASSI TRANI</t>
  </si>
  <si>
    <t>FREDELLA MARIKA</t>
  </si>
  <si>
    <t>I PODISTI DI CAPITANATA</t>
  </si>
  <si>
    <t>ATTANASIO LIBERA</t>
  </si>
  <si>
    <t>ASD GYMNASIUM 2010 ISCHITELLA</t>
  </si>
  <si>
    <t>ANDRONICO MARIA ASSUNTA</t>
  </si>
  <si>
    <t>NUOVA ATLETICA COPERTINO</t>
  </si>
  <si>
    <t>BISCOTTI LUCREZIA</t>
  </si>
  <si>
    <t>DI STASI GIOVANNA</t>
  </si>
  <si>
    <t>AMATORI ATL. ACQUAVIVA</t>
  </si>
  <si>
    <t>PALAZZI IRENE</t>
  </si>
  <si>
    <t>ATL. SAN MARTINO COOP CASARSA</t>
  </si>
  <si>
    <t>SF40</t>
  </si>
  <si>
    <t>SERGIO GRAZIA</t>
  </si>
  <si>
    <t>SIMONETTI ROSSANA</t>
  </si>
  <si>
    <t>FUSCALDI ROSALBA</t>
  </si>
  <si>
    <t>A.S. CULTURALE POD. S. STEFANO</t>
  </si>
  <si>
    <t>PORRECA FABRIZIA</t>
  </si>
  <si>
    <t>RUNNERS PESCARA</t>
  </si>
  <si>
    <t>GHIRALDI ANNA</t>
  </si>
  <si>
    <t>MEMEO MARIA ALTOMARE</t>
  </si>
  <si>
    <t>MEMEO GIUSTINA</t>
  </si>
  <si>
    <t>DI MASE IOLANDA</t>
  </si>
  <si>
    <t>RUNNING CLUB TORREMAGGIORE</t>
  </si>
  <si>
    <t>DRAGONETTI LUISA</t>
  </si>
  <si>
    <t>A.S. TRANI MARATHON</t>
  </si>
  <si>
    <t>SF45</t>
  </si>
  <si>
    <t>MARTOCCIA ANGELA</t>
  </si>
  <si>
    <t>PATIERNO ANTONIA</t>
  </si>
  <si>
    <t>PALMIERI ROSANGELA</t>
  </si>
  <si>
    <t>CAPPABIANCA RITA</t>
  </si>
  <si>
    <t>G.S. AVIS BARLETTA ASD</t>
  </si>
  <si>
    <t>PANZAREA MARIA ANTONIETTA</t>
  </si>
  <si>
    <t>MURGIA MARATHON SANTERAMO</t>
  </si>
  <si>
    <t>ERCOLINO FILOMENA</t>
  </si>
  <si>
    <t>LEPORE FABIANA</t>
  </si>
  <si>
    <t>ASD FILIPPIDE RUNNERS</t>
  </si>
  <si>
    <t>MURGO ANTONELLA</t>
  </si>
  <si>
    <t>ASD MANFREDONIA CORRE</t>
  </si>
  <si>
    <t>LOPEZ GRAZIA</t>
  </si>
  <si>
    <t>STRARUNNERS BARI</t>
  </si>
  <si>
    <t>UNICO MARIAROSARIA</t>
  </si>
  <si>
    <t>BOSCO ANGELA MARIA</t>
  </si>
  <si>
    <t>ASD CORRERE PER SEMPRE</t>
  </si>
  <si>
    <t>TRAVISANI CATERINA</t>
  </si>
  <si>
    <t>PARMISCIANO FRANCESCA</t>
  </si>
  <si>
    <t>ASD ATLETICA CASTELLABATE</t>
  </si>
  <si>
    <t>DI TOMA VINCENZA</t>
  </si>
  <si>
    <t>PISU SARA</t>
  </si>
  <si>
    <t>ATLETICA TRINITAPOLI</t>
  </si>
  <si>
    <t>MORGIGNO ELISABETTA</t>
  </si>
  <si>
    <t>GRAMAZIO GABRIELLA</t>
  </si>
  <si>
    <t>DOSHCHECHKINA VIKTORIIA</t>
  </si>
  <si>
    <t>BARLETTA SPORTIVA</t>
  </si>
  <si>
    <t>PINTO ANNARITA</t>
  </si>
  <si>
    <t>LOSACCO PATRIZIA</t>
  </si>
  <si>
    <t>G.S.ATLETICA AMATORI CORATO</t>
  </si>
  <si>
    <t>LELARIO TERESA</t>
  </si>
  <si>
    <t>SF50</t>
  </si>
  <si>
    <t>GELLOTTO GENTILE NICOLETTA</t>
  </si>
  <si>
    <t>DI SOTTO EMANUELA</t>
  </si>
  <si>
    <t>POL. CIOCIARA ANTONIO FAVA</t>
  </si>
  <si>
    <t>EVANGELISTA FRANCESCA</t>
  </si>
  <si>
    <t>GRUPPO SPORTIVO VIRTUS</t>
  </si>
  <si>
    <t>RUSCITTO GRAZIA</t>
  </si>
  <si>
    <t>ASD CORRERE IN PUGLIA RUNCARD</t>
  </si>
  <si>
    <t>CEFARATTI MARIACRISTINA</t>
  </si>
  <si>
    <t>LAMBO ARCANGELA</t>
  </si>
  <si>
    <t>DONATELLI AURORA</t>
  </si>
  <si>
    <t>ASD RUNNINGZEN</t>
  </si>
  <si>
    <t>DE SARIO ANGELA</t>
  </si>
  <si>
    <t>BRAMEA VULTUR RUNNERS</t>
  </si>
  <si>
    <t>SPICA NAUSICA</t>
  </si>
  <si>
    <t>ROMANO ROSSELLA ELISA</t>
  </si>
  <si>
    <t>MASTROPASQUA ANGELA</t>
  </si>
  <si>
    <t>FUCILLI BENEDETTA ANNA MARIA</t>
  </si>
  <si>
    <t>LAMONACA ANNA</t>
  </si>
  <si>
    <t>STAFFA TIZIANA</t>
  </si>
  <si>
    <t>MARANGI ANNA LISA</t>
  </si>
  <si>
    <t>MUSCIO GIULIANA PRINCIPIA</t>
  </si>
  <si>
    <t>MARZULLI GIUSEPPINA</t>
  </si>
  <si>
    <t>TODISCO CARMELA</t>
  </si>
  <si>
    <t>SURIANO ANNA</t>
  </si>
  <si>
    <t>VALERIO ANGELA</t>
  </si>
  <si>
    <t>RUSSO ANTONIA</t>
  </si>
  <si>
    <t>DE LEO CAMILLA CARLA</t>
  </si>
  <si>
    <t>BALSAMO MARGHERITA</t>
  </si>
  <si>
    <t>PROCACCIO ROSALBA</t>
  </si>
  <si>
    <t>ATLETICA ADELFIA</t>
  </si>
  <si>
    <t>DALOISO CHIARA</t>
  </si>
  <si>
    <t>BIZZOCA GRAZIA</t>
  </si>
  <si>
    <t>DI LERNIA TIZIANA</t>
  </si>
  <si>
    <t>CARLONE SABATINA</t>
  </si>
  <si>
    <t>ARMILLOTTA PATRIZIA</t>
  </si>
  <si>
    <t>DISTASO MARIA STERPETA</t>
  </si>
  <si>
    <t>G.S. ATL. SAN FERDINANDO</t>
  </si>
  <si>
    <t>PIARULLI DONATELLA FLORIANA</t>
  </si>
  <si>
    <t>MICHELINI EDVIGE MARIA CARMELA</t>
  </si>
  <si>
    <t>PICCOLO ANNA</t>
  </si>
  <si>
    <t>PETRUZZELLI EUSAPIA</t>
  </si>
  <si>
    <t>A.MARATONETI ANDRIESI</t>
  </si>
  <si>
    <t>SF55</t>
  </si>
  <si>
    <t>PERRUCCI TERESA</t>
  </si>
  <si>
    <t>ATLETIC CLUB ALTAMURA</t>
  </si>
  <si>
    <t>GUSMAI ANNAMARIA</t>
  </si>
  <si>
    <t>DIGIORGIO BENEDETTA</t>
  </si>
  <si>
    <t>BISCEGLIA SANDRA ELIZABETH</t>
  </si>
  <si>
    <t>MORELLI MARIA TERESA</t>
  </si>
  <si>
    <t>ROMITA ELVIRA</t>
  </si>
  <si>
    <t>TESSA MARIA</t>
  </si>
  <si>
    <t>GENGA VINCENZA</t>
  </si>
  <si>
    <t>ATLETICA PALAZZO</t>
  </si>
  <si>
    <t>GUERRA ANGELA</t>
  </si>
  <si>
    <t>MIRRA RITA</t>
  </si>
  <si>
    <t>DALUISO CARLA</t>
  </si>
  <si>
    <t>CAVALIERI MARIA ROSARIA</t>
  </si>
  <si>
    <t>COLACI ELVIRA</t>
  </si>
  <si>
    <t>CORRERE OLTRE ASD</t>
  </si>
  <si>
    <t>PATRIZIO ASSUNTA</t>
  </si>
  <si>
    <t>RUNCARD I SENZA TEMPO SAN SEVERO</t>
  </si>
  <si>
    <t>RIZZI ELENA</t>
  </si>
  <si>
    <t>GUERRA ANGELA RAFFAELLA</t>
  </si>
  <si>
    <t>PAOLILLO MARIA ASSUNTA</t>
  </si>
  <si>
    <t>MISURIELLO ANGELA</t>
  </si>
  <si>
    <t>CEA VINCENZA</t>
  </si>
  <si>
    <t>RUNNERS DEL LEVANTE</t>
  </si>
  <si>
    <t>SF60</t>
  </si>
  <si>
    <t>RAFFEINER ELISABETH</t>
  </si>
  <si>
    <t>FANELLI MARIA</t>
  </si>
  <si>
    <t>SINISI GIUSEPPINA</t>
  </si>
  <si>
    <t>BALDASSARRE SILVIA</t>
  </si>
  <si>
    <t>ANTONACCI ANNAMARIA</t>
  </si>
  <si>
    <t>D'ELIA BRIGIDA MARIA ALTOMA</t>
  </si>
  <si>
    <t>POD. CANUSIUM 2004</t>
  </si>
  <si>
    <t>MARZELLA CHIARA</t>
  </si>
  <si>
    <t>SIMONE GIOVANNA</t>
  </si>
  <si>
    <t>MARTINO ASSUNTA</t>
  </si>
  <si>
    <t>DI LEO LAURA</t>
  </si>
  <si>
    <t>DI CANDIA LUCIA</t>
  </si>
  <si>
    <t>LATTANZIO ANNA SERAFINA</t>
  </si>
  <si>
    <t>SF65</t>
  </si>
  <si>
    <t>RAIMONDI ELISABETTA</t>
  </si>
  <si>
    <t>DI SIBIO ANGELA</t>
  </si>
  <si>
    <t>SF70</t>
  </si>
  <si>
    <t>CEGLIE GIOVANNI</t>
  </si>
  <si>
    <t>U.S. GIOVANI ATLETI BARI</t>
  </si>
  <si>
    <t>JPSM</t>
  </si>
  <si>
    <t>NANULA ANGELO RAFFAELE</t>
  </si>
  <si>
    <t>PALMIERI LUIGI JUNIOR</t>
  </si>
  <si>
    <t>ASD ATLETICA NOLANA</t>
  </si>
  <si>
    <t>GEMITI COSIMO DAMIANO</t>
  </si>
  <si>
    <t>MARGAGLIONE ALBERTO</t>
  </si>
  <si>
    <t>U.S. FOGGIA ATL. LEGGERA</t>
  </si>
  <si>
    <t>PASTORESSA NICOLA</t>
  </si>
  <si>
    <t>BITONTO SPORTIVA</t>
  </si>
  <si>
    <t>PELLEGRINO DOMENICO</t>
  </si>
  <si>
    <t>TUFARIELLO SANTEPIO</t>
  </si>
  <si>
    <t>ATLETICA WINNER FOLIGNO</t>
  </si>
  <si>
    <t>RICUCCI PASQUALE</t>
  </si>
  <si>
    <t>MENNEA GIUSEPPE</t>
  </si>
  <si>
    <t>FABRIANI VALERIO</t>
  </si>
  <si>
    <t>BOVE GIACOMO</t>
  </si>
  <si>
    <t>BITETTO RUNNERS A.S.D.</t>
  </si>
  <si>
    <t>CAPUTELLI SAVINO</t>
  </si>
  <si>
    <t>PLACENTINO GIOVANNI</t>
  </si>
  <si>
    <t>A.S.D. ATL. PADRE PIO S.G.R.</t>
  </si>
  <si>
    <t>SANSONNA RICCARDO</t>
  </si>
  <si>
    <t>PLACENTINO GIUSEPPE</t>
  </si>
  <si>
    <t>RUBERTO FRANCESCO PIO</t>
  </si>
  <si>
    <t>RIFINO PIETRO</t>
  </si>
  <si>
    <t>PALMITESSA VINCENZO</t>
  </si>
  <si>
    <t>RITROVATO ANTONIO</t>
  </si>
  <si>
    <t>GISSI ELIA</t>
  </si>
  <si>
    <t>SARIOLI DAVIDE</t>
  </si>
  <si>
    <t>PICCOLO FRANCESCO</t>
  </si>
  <si>
    <t>DECARO GIAMMARCO</t>
  </si>
  <si>
    <t>SUMMO MICHELE</t>
  </si>
  <si>
    <t>LA PIETRA</t>
  </si>
  <si>
    <t>PRETE SALVATORE</t>
  </si>
  <si>
    <t>RITROVATO FRANCESCO</t>
  </si>
  <si>
    <t>RAGO FRANCESCO</t>
  </si>
  <si>
    <t>FARINA COSIMO DAMIANO</t>
  </si>
  <si>
    <t>GIGLIO ANTONIO</t>
  </si>
  <si>
    <t>VITOBELLO ANDREA</t>
  </si>
  <si>
    <t>DICORATO GIANLUCA</t>
  </si>
  <si>
    <t>DEL ROSSO MARCELLO</t>
  </si>
  <si>
    <t>FREE RUNNERS MOLFETTA</t>
  </si>
  <si>
    <t>RICCO ALESSANDRO</t>
  </si>
  <si>
    <t>RIZZI NICOLA</t>
  </si>
  <si>
    <t>CARRANO CRISTIANO</t>
  </si>
  <si>
    <t>CIVITAVECCHIA ANGELO</t>
  </si>
  <si>
    <t>A.S.D. RUN &amp; FUN SAN SEVERO</t>
  </si>
  <si>
    <t>SANTORUVO GIUSEPPE</t>
  </si>
  <si>
    <t>S.S.D. A.R.L. DYNAMYK FITNESS</t>
  </si>
  <si>
    <t>SM35</t>
  </si>
  <si>
    <t>VERGURA PAOLO</t>
  </si>
  <si>
    <t>DI GIULIO ANTONIO</t>
  </si>
  <si>
    <t>TOTARO MICHELE</t>
  </si>
  <si>
    <t>PORCELLI STEFANO</t>
  </si>
  <si>
    <t>DI BIASE GIUSEPPE</t>
  </si>
  <si>
    <t>ATLETICA VENAFRO</t>
  </si>
  <si>
    <t>INGLESE EMIDIO</t>
  </si>
  <si>
    <t>TUCCI MICHELE</t>
  </si>
  <si>
    <t>PORCELLI WALTER</t>
  </si>
  <si>
    <t>AMICI FONTANA ROMANO TRIGGIANO</t>
  </si>
  <si>
    <t>CHIUCHIOLO LUCA</t>
  </si>
  <si>
    <t>LIONS VALLE UFITA</t>
  </si>
  <si>
    <t>BIANCOLILLO FRANCESCO</t>
  </si>
  <si>
    <t>ARMENISE ALBERTO</t>
  </si>
  <si>
    <t>DIVITO ADRIANO</t>
  </si>
  <si>
    <t>LEONETTI VITO</t>
  </si>
  <si>
    <t>LADISA VINCENZO</t>
  </si>
  <si>
    <t>TOZZI VITO</t>
  </si>
  <si>
    <t>PRENCIPE MICHELE</t>
  </si>
  <si>
    <t>LOSAPIO DAVIDE</t>
  </si>
  <si>
    <t>SIBILANO FABIO</t>
  </si>
  <si>
    <t>A.S. QUELLI DELLA PINETA</t>
  </si>
  <si>
    <t>PETRELLI MARCO</t>
  </si>
  <si>
    <t>RUNLAB LITERNUM ALBANOVA BRIAN</t>
  </si>
  <si>
    <t>BAFUNNO ANTONIO</t>
  </si>
  <si>
    <t>GERMANO FRANCESCO ANTONIO</t>
  </si>
  <si>
    <t>ANTONUCCI MICHELE</t>
  </si>
  <si>
    <t>SCANZANO VINCENZO</t>
  </si>
  <si>
    <t>A.S.D. DAUNIA RUNNING</t>
  </si>
  <si>
    <t>LOCONSOLE GIOVANNI</t>
  </si>
  <si>
    <t>A.S.D. AMICI DI MARCO</t>
  </si>
  <si>
    <t>TAMBORRA ANDREA</t>
  </si>
  <si>
    <t>ASD TERLIZZI SPORTING CLUB</t>
  </si>
  <si>
    <t>GEIER PETER</t>
  </si>
  <si>
    <t>FORTUNATO DANILO</t>
  </si>
  <si>
    <t>ANEDDA FRANCESCO</t>
  </si>
  <si>
    <t>PASTORE MARIO</t>
  </si>
  <si>
    <t>LOMONTE DANIELE</t>
  </si>
  <si>
    <t>CORVASCE GIUSEPPE</t>
  </si>
  <si>
    <t>CARICHINO FRANCESCO</t>
  </si>
  <si>
    <t>DI SALVO VINCENZO</t>
  </si>
  <si>
    <t>ACQUAVIVA PAOLO</t>
  </si>
  <si>
    <t>VERRELLI FILIPPO LORENZO</t>
  </si>
  <si>
    <t>GIOIA RUNNING A.S.D.</t>
  </si>
  <si>
    <t>GRIECO ANTONIO</t>
  </si>
  <si>
    <t>SCIACOVELLI ROBERTO</t>
  </si>
  <si>
    <t>BOMBINI FRANCESCO</t>
  </si>
  <si>
    <t>DI MURO SIMONE</t>
  </si>
  <si>
    <t>QUATELA ANTONIO</t>
  </si>
  <si>
    <t>POD. LUCERA</t>
  </si>
  <si>
    <t>ZAGARIA SAVERIO</t>
  </si>
  <si>
    <t>DI GIOIA GIUSEPPE</t>
  </si>
  <si>
    <t>CELLAMARE PIETRO</t>
  </si>
  <si>
    <t>PUZZOLANTE BIAGIO</t>
  </si>
  <si>
    <t>CIVITA ANTONIO</t>
  </si>
  <si>
    <t>LOVASCIO DOMENICO</t>
  </si>
  <si>
    <t>DA SIENA BERARDINO</t>
  </si>
  <si>
    <t>DALOISO ANTONIO</t>
  </si>
  <si>
    <t>DI TERLIZZI LUIGI</t>
  </si>
  <si>
    <t>MAGGISANO ANTONIO</t>
  </si>
  <si>
    <t>ASD MARATHON COSENZA</t>
  </si>
  <si>
    <t>SM40</t>
  </si>
  <si>
    <t>CORRITORE DAVIDE</t>
  </si>
  <si>
    <t>TARDIA ANDREA</t>
  </si>
  <si>
    <t>QUELLI DELLALBA ROAD RUNNERS</t>
  </si>
  <si>
    <t>SARACINO ANGELO ANTONIO</t>
  </si>
  <si>
    <t>CAPUTO DOMENICO</t>
  </si>
  <si>
    <t>ASD FELICI DI CORRERE BARLETTA</t>
  </si>
  <si>
    <t>DI MAURO VALERIO</t>
  </si>
  <si>
    <t>CENTOFANTI ERNESTO</t>
  </si>
  <si>
    <t>VALORE SALUTE FORTI E VELOCI</t>
  </si>
  <si>
    <t>CENNAMO GENNARO</t>
  </si>
  <si>
    <t>ASD PODISTICA FRATTESE</t>
  </si>
  <si>
    <t>CALDARA LUIGI</t>
  </si>
  <si>
    <t>TENACE MICHELE</t>
  </si>
  <si>
    <t>A.S.D. FOGGIA RUNNING</t>
  </si>
  <si>
    <t>RICCHIUTI ANGELO</t>
  </si>
  <si>
    <t>FALCO GENNARO</t>
  </si>
  <si>
    <t>NOTARDONATO ELIA CARLO</t>
  </si>
  <si>
    <t>MUSTI PAOLO</t>
  </si>
  <si>
    <t>MANCINO GAETANO</t>
  </si>
  <si>
    <t>SANGUEDOLCE FRANCESCO</t>
  </si>
  <si>
    <t>AUTUNNO EMILIO</t>
  </si>
  <si>
    <t>DE FILIPPIS MICHELE</t>
  </si>
  <si>
    <t>RICCO DOMENICO</t>
  </si>
  <si>
    <t>DE GENNARO GIOVANNI BATTISTA</t>
  </si>
  <si>
    <t>PUGLIA MARATHON</t>
  </si>
  <si>
    <t>CHINNI LUCA</t>
  </si>
  <si>
    <t>ASD MARATHON CL. ARIANO IRPINO</t>
  </si>
  <si>
    <t>D'ADDETTA GIOVANNI</t>
  </si>
  <si>
    <t>DIBENEDETTO VINCENZO</t>
  </si>
  <si>
    <t>CIOCIA MARCELLO</t>
  </si>
  <si>
    <t>DI BARI ROBERTO</t>
  </si>
  <si>
    <t>RENNA NUNZIO</t>
  </si>
  <si>
    <t>MARATHON CLUB MINERVINO</t>
  </si>
  <si>
    <t>COTUGNO GIUSEPPE</t>
  </si>
  <si>
    <t>RICCIARDI FILIPPO</t>
  </si>
  <si>
    <t>PICCIARIELLO FRANCESCO</t>
  </si>
  <si>
    <t>MIOLLI NICOLA</t>
  </si>
  <si>
    <t>ORZIERO ARDUINO</t>
  </si>
  <si>
    <t>BRISICHELLA CRISTIANO</t>
  </si>
  <si>
    <t>RINALDI FRANCESCO</t>
  </si>
  <si>
    <t>TATULLO ANGELO</t>
  </si>
  <si>
    <t>CRACIUN IULIAN</t>
  </si>
  <si>
    <t>PALMIOTTO LUIGI</t>
  </si>
  <si>
    <t>ATLETICA AMATORI BRINDISI</t>
  </si>
  <si>
    <t>D'AMICO GIUSEPPE</t>
  </si>
  <si>
    <t>PACILLO CARLO</t>
  </si>
  <si>
    <t>CAMILLO RAFFAELE</t>
  </si>
  <si>
    <t>MENGA VINCENZO MATTIA</t>
  </si>
  <si>
    <t>LEGGIERO CARMINE NICOLA</t>
  </si>
  <si>
    <t>A.S.D. ATLETICA APRICENA</t>
  </si>
  <si>
    <t>DIPAOLA GIUSEPPE EMILIO LUCA</t>
  </si>
  <si>
    <t>CORTONE MICHELE</t>
  </si>
  <si>
    <t>BALDUCCI ANTONIO</t>
  </si>
  <si>
    <t>LAMACCHIA ANGELO</t>
  </si>
  <si>
    <t>MUSTI FRANCESCO</t>
  </si>
  <si>
    <t>IMPAGNATIELLO ANTONIO</t>
  </si>
  <si>
    <t>GENTILE MICHELE</t>
  </si>
  <si>
    <t>SSD A R.L. ARTEMOVIMENTO</t>
  </si>
  <si>
    <t>LA FORGIA VITO</t>
  </si>
  <si>
    <t>VALZER ADRIANO</t>
  </si>
  <si>
    <t>CAFAGNA MARCO</t>
  </si>
  <si>
    <t>NARDI DAVIDE</t>
  </si>
  <si>
    <t>FORTUNATO LUCA MATTIA</t>
  </si>
  <si>
    <t>ASD RUNNERS CHIETI</t>
  </si>
  <si>
    <t>SCANDAMARRO CORRADO</t>
  </si>
  <si>
    <t>CAVOTO REMO</t>
  </si>
  <si>
    <t>A.S.D. PODISTI ALTO SANNIO</t>
  </si>
  <si>
    <t>VENUTI GIUSEPPE</t>
  </si>
  <si>
    <t>SACCO DOMENICO</t>
  </si>
  <si>
    <t>POMPILIO ANTONIO</t>
  </si>
  <si>
    <t>GRANELLA BRUNO</t>
  </si>
  <si>
    <t>COCO MAURIZIO CALOGERO</t>
  </si>
  <si>
    <t>DE PETRIS GIANNI</t>
  </si>
  <si>
    <t>PODISTICA VICO DEL GARGANO</t>
  </si>
  <si>
    <t>NOVELLI GIUSEPPE</t>
  </si>
  <si>
    <t>AMORUSO PAOLO</t>
  </si>
  <si>
    <t>RINALDI FERNANDO</t>
  </si>
  <si>
    <t>LAMESTA SALVATORE</t>
  </si>
  <si>
    <t>PASTORE FRANCESCO</t>
  </si>
  <si>
    <t>PIEMONTESE DANIELE MARIO</t>
  </si>
  <si>
    <t>RUTIGLIANO FRANCESCO</t>
  </si>
  <si>
    <t>DELVECCHIO RAFFAELE</t>
  </si>
  <si>
    <t>NAPOLETANO GIACOMO</t>
  </si>
  <si>
    <t>DEL ROSSO GIULIANO</t>
  </si>
  <si>
    <t>LEONE ALESSIO</t>
  </si>
  <si>
    <t>CAMPAGNA COSIMO</t>
  </si>
  <si>
    <t>UVA MICHELE</t>
  </si>
  <si>
    <t>SM45</t>
  </si>
  <si>
    <t>IAMMARINO PIER PAOLO</t>
  </si>
  <si>
    <t>AMORUSI ANGELO</t>
  </si>
  <si>
    <t>A.S.D. APRICENA RUNNERS</t>
  </si>
  <si>
    <t>DELL'ASSUNTA SAMUELE ANTONIO</t>
  </si>
  <si>
    <t>GALATLETICA DREAM TEAM ASD</t>
  </si>
  <si>
    <t>PORFIDO GIUSEPPE</t>
  </si>
  <si>
    <t>LI PIZZI FRANCESCO</t>
  </si>
  <si>
    <t>CERRONE GIUSEPPE</t>
  </si>
  <si>
    <t>DE LEO MICHELE</t>
  </si>
  <si>
    <t>SABATELLI MICHELE</t>
  </si>
  <si>
    <t>SPINELLI COSTABILE</t>
  </si>
  <si>
    <t>DICUONZO ANTONIO</t>
  </si>
  <si>
    <t>SANTACROCE ALESSANDRO</t>
  </si>
  <si>
    <t>CAPUTI MASSIMO</t>
  </si>
  <si>
    <t>ASD NEW FITCENTER2.0</t>
  </si>
  <si>
    <t>RUBERTO GIUSEPPE</t>
  </si>
  <si>
    <t>MACIRELLA LUIGI</t>
  </si>
  <si>
    <t>SERVADIO CARMINE</t>
  </si>
  <si>
    <t>DREAM TEAM BARI</t>
  </si>
  <si>
    <t>AMBROSECCHIA ANTONIO</t>
  </si>
  <si>
    <t>SANTO GIUSEPPE</t>
  </si>
  <si>
    <t>GORGOGLIONE RUGGIERO</t>
  </si>
  <si>
    <t>SCHIAVONE NICOLA</t>
  </si>
  <si>
    <t>CREANZA TOMMASO</t>
  </si>
  <si>
    <t>NOVA SIRI MARATHON</t>
  </si>
  <si>
    <t>SOLAZZO VITO ANTONIO</t>
  </si>
  <si>
    <t>ATL. AMATORI IRSINESE</t>
  </si>
  <si>
    <t>FRISARI CARLO</t>
  </si>
  <si>
    <t>MARINARO DOMENICO</t>
  </si>
  <si>
    <t>SCARINGI MICHELE</t>
  </si>
  <si>
    <t>LOPOPOLO GIACINTO</t>
  </si>
  <si>
    <t>TERRONE GIULIO</t>
  </si>
  <si>
    <t>VACCA ANTONIO</t>
  </si>
  <si>
    <t>PETRELLA SALVATORE</t>
  </si>
  <si>
    <t>ZEVERINO ROSSANO</t>
  </si>
  <si>
    <t>PICIACCIA DOMENICO</t>
  </si>
  <si>
    <t>DI MATTEO ADRIANO</t>
  </si>
  <si>
    <t>IACOBONE MICHELE</t>
  </si>
  <si>
    <t>MONOPOLI ALESSANDRO</t>
  </si>
  <si>
    <t>MANTUANO MICHELE GIANLUCA</t>
  </si>
  <si>
    <t>SORRENTI ANTONELLO</t>
  </si>
  <si>
    <t>FIALE MICHELE</t>
  </si>
  <si>
    <t>LANCIANO ANTONIO</t>
  </si>
  <si>
    <t>MAVELLI FILIPPO</t>
  </si>
  <si>
    <t>CORMIO BERARDINO</t>
  </si>
  <si>
    <t>A.S. OLIMPIA CLUB MOLFETTA</t>
  </si>
  <si>
    <t>ZUCCARO EMANUELE</t>
  </si>
  <si>
    <t>LOMBARDI LUCIANO</t>
  </si>
  <si>
    <t>LA GRASTA ROBERTO</t>
  </si>
  <si>
    <t>MOSCATELLI MICHELANGELO</t>
  </si>
  <si>
    <t>MATTEUCCI GIUSEPPE</t>
  </si>
  <si>
    <t>DI PALMA RICCARDO STEFANO</t>
  </si>
  <si>
    <t>VENTURA SERGIO</t>
  </si>
  <si>
    <t>MAIORANO PIETRO</t>
  </si>
  <si>
    <t>FRISARDI SEBASTIANK</t>
  </si>
  <si>
    <t>ROAD RUNNERS CLUB MILANO</t>
  </si>
  <si>
    <t>BASSI EMANUELE</t>
  </si>
  <si>
    <t>QUARTO SABINO</t>
  </si>
  <si>
    <t>ZANNI NICOLA</t>
  </si>
  <si>
    <t>AMODIO VINCENZO</t>
  </si>
  <si>
    <t>DI MOLFETTA VINCENZO</t>
  </si>
  <si>
    <t>DI TULLIO GIANLUCA</t>
  </si>
  <si>
    <t>FIORE TOMMASO</t>
  </si>
  <si>
    <t>DAMBROSIO GIANCARLO</t>
  </si>
  <si>
    <t>GRILLO GIUSEPPE</t>
  </si>
  <si>
    <t>AURORA PASQUALE</t>
  </si>
  <si>
    <t>FRISARDI VINCENZO</t>
  </si>
  <si>
    <t>CASTELLUCCIO ANTONIO</t>
  </si>
  <si>
    <t>LAUDA ANTONIO</t>
  </si>
  <si>
    <t>I SARACENI DI LUCERA</t>
  </si>
  <si>
    <t>TREMONTE PATRIZIO</t>
  </si>
  <si>
    <t>MANTUANO CHRISTIAN</t>
  </si>
  <si>
    <t>ROMANELLI SALVATORE</t>
  </si>
  <si>
    <t>PACIOLLA MARIO</t>
  </si>
  <si>
    <t>ABBATTISTA MICHELE</t>
  </si>
  <si>
    <t>GRAVINA MARCO</t>
  </si>
  <si>
    <t>DEL VENTO ANTONIO MOSE'</t>
  </si>
  <si>
    <t>PONTONIO AGOSTINO</t>
  </si>
  <si>
    <t>PECORIELLO VINCENZO</t>
  </si>
  <si>
    <t>LEONE ANGELO</t>
  </si>
  <si>
    <t>ROSSI ANGELO</t>
  </si>
  <si>
    <t>LOMUSCIO ANTONIO</t>
  </si>
  <si>
    <t>APORTONE FRANCESCO</t>
  </si>
  <si>
    <t>TAFUTO MAURIZIO</t>
  </si>
  <si>
    <t>ADDAMIANO MARCO</t>
  </si>
  <si>
    <t>PASTORE NICOLA</t>
  </si>
  <si>
    <t>BASILE FRANCESCO MICHELE</t>
  </si>
  <si>
    <t>ARDITO FILIPPO</t>
  </si>
  <si>
    <t>DEL NEGRO RUGGERO</t>
  </si>
  <si>
    <t>D'ERCOLE TOMMASO</t>
  </si>
  <si>
    <t>PAGANO SALVATORE</t>
  </si>
  <si>
    <t>TRITTO VINCENZO</t>
  </si>
  <si>
    <t>GALIOTO STEFANO</t>
  </si>
  <si>
    <t>BORDANI GENNARO BORDANI</t>
  </si>
  <si>
    <t>SETTE GIANLUCA</t>
  </si>
  <si>
    <t>FRUSCIO LUIGI</t>
  </si>
  <si>
    <t>PALUMBO MICHELE</t>
  </si>
  <si>
    <t>PAPAGNO SALVATORE PABLO</t>
  </si>
  <si>
    <t>BRANA' VINCENZO</t>
  </si>
  <si>
    <t>SILVANO ANTONIO</t>
  </si>
  <si>
    <t>NOTARANGELO LUCA</t>
  </si>
  <si>
    <t>ROTUNNO MARIANO</t>
  </si>
  <si>
    <t>DI PADOVA ANTONIO</t>
  </si>
  <si>
    <t>DE LUCA VALERIO</t>
  </si>
  <si>
    <t>MOSCHETTA ALESSANDRO</t>
  </si>
  <si>
    <t>TOZZI ANTONIO</t>
  </si>
  <si>
    <t>PETRELLA DIEGO</t>
  </si>
  <si>
    <t>SANTOVITO MICHELE</t>
  </si>
  <si>
    <t>PATRICELLI ERNESTO ANTONIO</t>
  </si>
  <si>
    <t>D'AMMARO IVANO</t>
  </si>
  <si>
    <t>ASD NUOVA ATLETICA TARANTO</t>
  </si>
  <si>
    <t>DEPERGOLA TOMMASO</t>
  </si>
  <si>
    <t>MIRANDA VINCENZO</t>
  </si>
  <si>
    <t>D'ADDATO ALESSANDRO</t>
  </si>
  <si>
    <t>SM50</t>
  </si>
  <si>
    <t>DE GIGLIO PASQUALE</t>
  </si>
  <si>
    <t>CHILOIRO ANGELO</t>
  </si>
  <si>
    <t>FRANZA GIUSEPPE</t>
  </si>
  <si>
    <t>DE CATA GIUSEPPE</t>
  </si>
  <si>
    <t>DE MARINIS ERASMO FRANCESCO</t>
  </si>
  <si>
    <t>METTA PASQUALE</t>
  </si>
  <si>
    <t>PIZZICOLI CLAUDIO</t>
  </si>
  <si>
    <t>CASSANO FRANCESCO</t>
  </si>
  <si>
    <t>ZAGARIA MICHELE</t>
  </si>
  <si>
    <t>PARADISO MICHELE</t>
  </si>
  <si>
    <t>ZEOLLA LORENZO DOMENICO</t>
  </si>
  <si>
    <t>IULIANI MASSIMO</t>
  </si>
  <si>
    <t>CIRASOLA CARLO</t>
  </si>
  <si>
    <t>AURELIO EMANUELE</t>
  </si>
  <si>
    <t>D'AMATO MICHELE</t>
  </si>
  <si>
    <t>ATLETICA CORREREPOLLINO</t>
  </si>
  <si>
    <t>PIANO PIO</t>
  </si>
  <si>
    <t>VISICCHIO DONATO</t>
  </si>
  <si>
    <t>DI GIOIA GIONATA</t>
  </si>
  <si>
    <t>CECIRE GIUSEPPE</t>
  </si>
  <si>
    <t>FUSIELLO ANTONIO</t>
  </si>
  <si>
    <t>BORN TO RUN</t>
  </si>
  <si>
    <t>INCHINGOLO GIAMPAOLO</t>
  </si>
  <si>
    <t>D'AMBROSIO CARLO</t>
  </si>
  <si>
    <t>CAPPUCCIO MILANINO</t>
  </si>
  <si>
    <t>PAGANO EMILIO</t>
  </si>
  <si>
    <t>PISTILLO VINCENZO</t>
  </si>
  <si>
    <t>TESORO PASQUALE</t>
  </si>
  <si>
    <t>AMATO FABRIZIO</t>
  </si>
  <si>
    <t>PIAZZOLLA LUIGI</t>
  </si>
  <si>
    <t>MOSCATELLI ANGELO</t>
  </si>
  <si>
    <t>CEDDIA EMANUELE</t>
  </si>
  <si>
    <t>LUCE RAIMONDO</t>
  </si>
  <si>
    <t>LALLA MICHELE</t>
  </si>
  <si>
    <t>CUSENZA GIANLUIGI</t>
  </si>
  <si>
    <t>VOLLARO MASSIMO</t>
  </si>
  <si>
    <t>CIANNARELLA NICOLA</t>
  </si>
  <si>
    <t>DI GIOIA ANTONIO</t>
  </si>
  <si>
    <t>METTA ALBERTO</t>
  </si>
  <si>
    <t>DAGOSTINO RUGGIERO</t>
  </si>
  <si>
    <t>TANTULLI ANTONIO</t>
  </si>
  <si>
    <t>TAMMA ALFONSO</t>
  </si>
  <si>
    <t>SPORT CENTER A.S.D.</t>
  </si>
  <si>
    <t>PELLEGRINO FRANCESCO</t>
  </si>
  <si>
    <t>PODISTICA SAMMARITANA A.S.D.</t>
  </si>
  <si>
    <t>LEONETTI EMANUELE</t>
  </si>
  <si>
    <t>CIUFFREDA LUCIANO</t>
  </si>
  <si>
    <t>LIONETTI VINCENZO</t>
  </si>
  <si>
    <t>GIACOMANTONIO ANTONIO</t>
  </si>
  <si>
    <t>ABRUZZESE MICHELE</t>
  </si>
  <si>
    <t>DE MICHELE ROBERTO</t>
  </si>
  <si>
    <t>MAGRONE FRANCESCO</t>
  </si>
  <si>
    <t>ASD RUNNERS FOR EMERGENCY</t>
  </si>
  <si>
    <t>LA NOTTE MAURO</t>
  </si>
  <si>
    <t>DRAGANO BARTOLOMEO</t>
  </si>
  <si>
    <t>PROVINO ANTONIO</t>
  </si>
  <si>
    <t>FIORENTINO MICHELE</t>
  </si>
  <si>
    <t>INCHINGOLO GIACINTO</t>
  </si>
  <si>
    <t>QUAGLIARELLA ANTONIO</t>
  </si>
  <si>
    <t>PENZA MICHELE</t>
  </si>
  <si>
    <t>TODISCO ARISTIDE</t>
  </si>
  <si>
    <t>CASIELLO NICOLA</t>
  </si>
  <si>
    <t>LAMEDICA ROBERTO</t>
  </si>
  <si>
    <t>GIORDANO MICHELE</t>
  </si>
  <si>
    <t>MARRONE VINCENZO</t>
  </si>
  <si>
    <t>PASTORE GIULIANO</t>
  </si>
  <si>
    <t>ROMONDIA FRANCESCO</t>
  </si>
  <si>
    <t>PALMISANO PIETRO</t>
  </si>
  <si>
    <t>ALTERATLETICA LOCOROTONDO</t>
  </si>
  <si>
    <t>CIVITAVECCHIA GIAMPIERO</t>
  </si>
  <si>
    <t>MARCONE MASSIMO</t>
  </si>
  <si>
    <t>ZAZA DOMENICO</t>
  </si>
  <si>
    <t>PALMIERI MARCO</t>
  </si>
  <si>
    <t>GRIMALDI MICHELE</t>
  </si>
  <si>
    <t>ARTUSO PASQUALE</t>
  </si>
  <si>
    <t>LA MARCA SALVATORE</t>
  </si>
  <si>
    <t>PARISI PASQUALE</t>
  </si>
  <si>
    <t>DECORATO ANASTASIO</t>
  </si>
  <si>
    <t>MARANO IVANO</t>
  </si>
  <si>
    <t>PATRUNO GIOVANNI</t>
  </si>
  <si>
    <t>LEUCE GIANFRANCO</t>
  </si>
  <si>
    <t>CAVALLUZZI MICHELE</t>
  </si>
  <si>
    <t>A.S.D. LA FENICE</t>
  </si>
  <si>
    <t>PAPARELLA ONOFRIO</t>
  </si>
  <si>
    <t>CAPUTO VITO RUGGIERO</t>
  </si>
  <si>
    <t>DI CARLO GIANPIERO</t>
  </si>
  <si>
    <t>LAGANARO DONATO</t>
  </si>
  <si>
    <t>NISTA LUIGI SALVATORE</t>
  </si>
  <si>
    <t>NOTARANGELO MASSIMILIANO</t>
  </si>
  <si>
    <t>MASTROMAURO DOMENICO</t>
  </si>
  <si>
    <t>GIOIA GERARDO</t>
  </si>
  <si>
    <t>CAVALIERE ANTONIO</t>
  </si>
  <si>
    <t>ATLETICA DISFIDA DI BARLETTA</t>
  </si>
  <si>
    <t>CARACCIOLO FILIPPO</t>
  </si>
  <si>
    <t>QUARTO NICOLA</t>
  </si>
  <si>
    <t>URSELLI DOMENICO</t>
  </si>
  <si>
    <t>LISCO ANDREA</t>
  </si>
  <si>
    <t>MANICONE MARIO</t>
  </si>
  <si>
    <t>PARENTE NICOLA ROSARIO</t>
  </si>
  <si>
    <t>MAVELLI RUGGIERO</t>
  </si>
  <si>
    <t>COMPIERCHIO PASQUALE</t>
  </si>
  <si>
    <t>SAMELE DOMENICO</t>
  </si>
  <si>
    <t>G.S.P. III REGIONE AEREA BARI</t>
  </si>
  <si>
    <t>MASTROLUCA LUIGI ANTONIO</t>
  </si>
  <si>
    <t>CATUCCI RAFFAELE</t>
  </si>
  <si>
    <t>ROSONE SANDRO</t>
  </si>
  <si>
    <t>LEOPIZZI MICHELE MARIA</t>
  </si>
  <si>
    <t>TROTTA FRANCESCO</t>
  </si>
  <si>
    <t>ASS.GARGANO 2000 ONLUS MANFRE</t>
  </si>
  <si>
    <t>MASTRAPASQUA PASQUALE</t>
  </si>
  <si>
    <t>MAVELLIA CESARE FRANCESCO</t>
  </si>
  <si>
    <t>MERICO ANTONIO</t>
  </si>
  <si>
    <t>MAROCCIA LUIGI</t>
  </si>
  <si>
    <t>SM60</t>
  </si>
  <si>
    <t>SARDARO EMANUELE</t>
  </si>
  <si>
    <t>TUPPUTI ANDREA</t>
  </si>
  <si>
    <t>MANSI SAVINO</t>
  </si>
  <si>
    <t>COCO DOMENICO</t>
  </si>
  <si>
    <t>GRIESI FRANCESCO</t>
  </si>
  <si>
    <t>TORTORA FRANCESCO</t>
  </si>
  <si>
    <t>BISCOTTI MICHELE</t>
  </si>
  <si>
    <t>DI NARDO VITO</t>
  </si>
  <si>
    <t>LAPEDOTA NICOLA</t>
  </si>
  <si>
    <t>QUACQUARELLI VINCENZO</t>
  </si>
  <si>
    <t>RINALDI RAFFAELE</t>
  </si>
  <si>
    <t>VALENTE MUSCATIELLO GIULIANO</t>
  </si>
  <si>
    <t>ALTOMARE ANTONIO</t>
  </si>
  <si>
    <t>DI BARI GIOVANNI</t>
  </si>
  <si>
    <t>SICA VINCENZO MARIO</t>
  </si>
  <si>
    <t>MAGARIELLI ANTONIO</t>
  </si>
  <si>
    <t>ASD AQQUANNVUE TRAIL RUNNING</t>
  </si>
  <si>
    <t>FLORIO ANTONIO AGOSTINO</t>
  </si>
  <si>
    <t>DIBENEDETTO FRANCESCO</t>
  </si>
  <si>
    <t>GRANATIERO DOMENICO LUCIO</t>
  </si>
  <si>
    <t>SAVINO DIEGO</t>
  </si>
  <si>
    <t>TROTTA CESARE</t>
  </si>
  <si>
    <t>DI MONTE DOMENICO</t>
  </si>
  <si>
    <t>LAPORTA RUGGIERO</t>
  </si>
  <si>
    <t>RIEFOLO LUIGI</t>
  </si>
  <si>
    <t>DINARDO MICHELE</t>
  </si>
  <si>
    <t>FRASCELLA DONATO</t>
  </si>
  <si>
    <t>MANCANO CESARE</t>
  </si>
  <si>
    <t>PORRO CARMINE</t>
  </si>
  <si>
    <t>CASTRIOTTA ALDO</t>
  </si>
  <si>
    <t>FALCO DOMENICO</t>
  </si>
  <si>
    <t>DI MARTINO ROSARIO</t>
  </si>
  <si>
    <t>CIUFFREDA NICOLA</t>
  </si>
  <si>
    <t>DURANTE PASQUALE</t>
  </si>
  <si>
    <t>PAGLIALONGA FILIPPO</t>
  </si>
  <si>
    <t>DI MAURO GIUSEPPE PIO</t>
  </si>
  <si>
    <t>DANESE MARIO</t>
  </si>
  <si>
    <t>CARUCCI PIETRO</t>
  </si>
  <si>
    <t>D'AGNELLI MICHELE</t>
  </si>
  <si>
    <t>CAPPA PASQUALE</t>
  </si>
  <si>
    <t>NOTARANGELO MICHELE</t>
  </si>
  <si>
    <t>MARTINO ALBERTO</t>
  </si>
  <si>
    <t>MASTRONICOLA GIUSEPPE</t>
  </si>
  <si>
    <t>ALICINO RAFFAELE</t>
  </si>
  <si>
    <t>GIANNINI ANTONIO</t>
  </si>
  <si>
    <t>LIBERATO RUGGIERO</t>
  </si>
  <si>
    <t>ANGELINI ANGELO</t>
  </si>
  <si>
    <t>ASD RUN SQUAD SAN SEVERO</t>
  </si>
  <si>
    <t>DALOISO VITO</t>
  </si>
  <si>
    <t>ANGELILLO DONATO</t>
  </si>
  <si>
    <t>GRANILE VITTORIO</t>
  </si>
  <si>
    <t>CLUB RUNNER 87 CASTELLANETA</t>
  </si>
  <si>
    <t>ROMANO ANTONIO</t>
  </si>
  <si>
    <t>MORELLI ANTONIO</t>
  </si>
  <si>
    <t>MARTIRE ANTONIO</t>
  </si>
  <si>
    <t>PALMITESSA ANTONIO</t>
  </si>
  <si>
    <t>SGARRA SAVINO</t>
  </si>
  <si>
    <t>COLONNA GAETANO</t>
  </si>
  <si>
    <t>PICCOLO COSIMO DAMIANO</t>
  </si>
  <si>
    <t>ALTAMURA MAURIZIO</t>
  </si>
  <si>
    <t>NOTARPIETRO VITO</t>
  </si>
  <si>
    <t>MARTULLI SALVATORE</t>
  </si>
  <si>
    <t>ATLETICA MONOPOLI</t>
  </si>
  <si>
    <t>D'AMBROSIO FRANCO</t>
  </si>
  <si>
    <t>DI TEO SAVINO</t>
  </si>
  <si>
    <t>TANZI NICOLA</t>
  </si>
  <si>
    <t>CARONE MICHELE</t>
  </si>
  <si>
    <t>TIRICO PASQUALE</t>
  </si>
  <si>
    <t>PAPAGNI PANTALEO</t>
  </si>
  <si>
    <t>PIETRAPERTOSA GIUSEPPE</t>
  </si>
  <si>
    <t>ESPOSITO FRANCESCO</t>
  </si>
  <si>
    <t>S.ATL. S.G.BOSCO PALAGIANELLO</t>
  </si>
  <si>
    <t>D'EMMA GIOVANNI</t>
  </si>
  <si>
    <t>RONCHITELLI FRANCESCO</t>
  </si>
  <si>
    <t>ARENA SAVERIO</t>
  </si>
  <si>
    <t>VIESTE RUNNERS</t>
  </si>
  <si>
    <t>SM55</t>
  </si>
  <si>
    <t>MIDEA GIUSEPPE</t>
  </si>
  <si>
    <t>PALUMBO ANTONIO PIO</t>
  </si>
  <si>
    <t>CAPPUCCI NUNZIO</t>
  </si>
  <si>
    <t>MORETTI FILOMENO</t>
  </si>
  <si>
    <t>MIRACAPILLO SALVATORE ANTONIO</t>
  </si>
  <si>
    <t>CAPUTELLI VINCENZO</t>
  </si>
  <si>
    <t>CAPUTO GINO</t>
  </si>
  <si>
    <t>LOPETUSO RICCARDO</t>
  </si>
  <si>
    <t>DIMONTE SAVINO</t>
  </si>
  <si>
    <t>FARANO VITO ANTONIO</t>
  </si>
  <si>
    <t>ORTORE GIOVANNI</t>
  </si>
  <si>
    <t>LENOCI GIUSEPPE</t>
  </si>
  <si>
    <t>DAGOSTINO LUIGI</t>
  </si>
  <si>
    <t>RONDINONE GIUSEPPE</t>
  </si>
  <si>
    <t>GIORDANO VINCENZO</t>
  </si>
  <si>
    <t>METTA LEONARDO</t>
  </si>
  <si>
    <t>MASCOLO DONATO</t>
  </si>
  <si>
    <t>VITALE VITO ANTONIO</t>
  </si>
  <si>
    <t>ATLETICA CEGLIE MESSAPICA</t>
  </si>
  <si>
    <t>CASAFINA GENNARO</t>
  </si>
  <si>
    <t>BREDICE MICHELE ANTONIO</t>
  </si>
  <si>
    <t>TOTA FRANCESCO</t>
  </si>
  <si>
    <t>NICASTRI FRANCESCO</t>
  </si>
  <si>
    <t>DEGNI RAFFAELE</t>
  </si>
  <si>
    <t>MICCOLI ANDREA</t>
  </si>
  <si>
    <t>MARINELLI VITO</t>
  </si>
  <si>
    <t>LELLA GIOVANNI</t>
  </si>
  <si>
    <t>CASCELLA VINCENZO</t>
  </si>
  <si>
    <t>SCANZANO MICHELE</t>
  </si>
  <si>
    <t>CANESTRALE LUIGI</t>
  </si>
  <si>
    <t>MAZZOLI ETTORE</t>
  </si>
  <si>
    <t>RISERBATO LUIGI NICOLA</t>
  </si>
  <si>
    <t>PRENCIPE ANTONIO</t>
  </si>
  <si>
    <t>FERDINANDI LUIGI</t>
  </si>
  <si>
    <t>LAROVERE GIANFRANCO</t>
  </si>
  <si>
    <t>PAIANO ANTONIO</t>
  </si>
  <si>
    <t>CINQUEPALMI PASQUALE</t>
  </si>
  <si>
    <t>FONSMORTI GIUSEPPE</t>
  </si>
  <si>
    <t>BISCOTTI GIUSEPPE</t>
  </si>
  <si>
    <t>DAGNELLO DOMENICO</t>
  </si>
  <si>
    <t>MALDARIZZI COSIMO</t>
  </si>
  <si>
    <t>NAPOLITANO GIOVANNI</t>
  </si>
  <si>
    <t>LOPS GIOVANNI</t>
  </si>
  <si>
    <t>MONDELLI AMODIO</t>
  </si>
  <si>
    <t>D'INCALCI ANTONIO</t>
  </si>
  <si>
    <t>MANZI COSIMO</t>
  </si>
  <si>
    <t>CIRELLA STEFANO</t>
  </si>
  <si>
    <t>DEL VISCIO LEONARDO</t>
  </si>
  <si>
    <t>SANSONE PASQUALE</t>
  </si>
  <si>
    <t>LUCANI FREE RUNNERS</t>
  </si>
  <si>
    <t>CHIRIVI' GIUSEPPE</t>
  </si>
  <si>
    <t>DI TONNO MICHELE</t>
  </si>
  <si>
    <t>ANGINO BENITO VITTORIO</t>
  </si>
  <si>
    <t>SORIANO ANTONIO</t>
  </si>
  <si>
    <t>RIBATTI ANTONIO</t>
  </si>
  <si>
    <t>CASSA MATTEO</t>
  </si>
  <si>
    <t>SPINA ANTONIO</t>
  </si>
  <si>
    <t>ATL. REGGIO ASD</t>
  </si>
  <si>
    <t>BASILE GIUSEPPE</t>
  </si>
  <si>
    <t>D'ERRICO GINO</t>
  </si>
  <si>
    <t>BRUNO ANGELO MICHELE</t>
  </si>
  <si>
    <t>PANEBIANCO ADRIANO</t>
  </si>
  <si>
    <t>LOMBARDI LEONARDO</t>
  </si>
  <si>
    <t>DE COSMO MATTEO</t>
  </si>
  <si>
    <t>RIZZI ARCANGELO</t>
  </si>
  <si>
    <t>SUBRT PAUL GEORGE</t>
  </si>
  <si>
    <t>LAMANNA ROCCO ANTONIO</t>
  </si>
  <si>
    <t>SARDARO AGOSTINO</t>
  </si>
  <si>
    <t>DI FAZIO MAURO</t>
  </si>
  <si>
    <t>AMMENDOLA RAFFAELE</t>
  </si>
  <si>
    <t>992 RUNNING ASD</t>
  </si>
  <si>
    <t>RELLA SANTOLO</t>
  </si>
  <si>
    <t>VIRGILIO LEONARDO</t>
  </si>
  <si>
    <t>VITERBO VITO</t>
  </si>
  <si>
    <t>DI FRANCO LUIGI</t>
  </si>
  <si>
    <t>UNGOLO MICHELE</t>
  </si>
  <si>
    <t>FRAIOLI TERENZIO</t>
  </si>
  <si>
    <t>MURANO FRANCO</t>
  </si>
  <si>
    <t>ROSATO GIAMBATTISTA</t>
  </si>
  <si>
    <t>FARANO GIACINTO</t>
  </si>
  <si>
    <t>MANOSPERTI GIROLAMO</t>
  </si>
  <si>
    <t>AMICI DEL CAMMINO BARLETTA</t>
  </si>
  <si>
    <t>PAGLIONE MICHELE</t>
  </si>
  <si>
    <t>NAPOLITANO VINCENZO</t>
  </si>
  <si>
    <t>COSMAI GIUSEPPE</t>
  </si>
  <si>
    <t>PERROTTA LUIGI</t>
  </si>
  <si>
    <t>BIANCO LEONARDO ANTONIO</t>
  </si>
  <si>
    <t>MONACO MATTEO ANTONIO</t>
  </si>
  <si>
    <t>DI RUVO ANTONIO</t>
  </si>
  <si>
    <t>VALERIO COSIMO DAMIANO</t>
  </si>
  <si>
    <t>CARONE GIOVANNI</t>
  </si>
  <si>
    <t>DE SERIO GIUSEPPE</t>
  </si>
  <si>
    <t>LOMBARDI DOMENICO</t>
  </si>
  <si>
    <t>MARINELLI ANGELO</t>
  </si>
  <si>
    <t>CASAMASSIMA FELICE</t>
  </si>
  <si>
    <t>SFRECOLA ANGELO</t>
  </si>
  <si>
    <t>SCOMMEGNA RUGGIERO</t>
  </si>
  <si>
    <t>DI PALO MICHELE</t>
  </si>
  <si>
    <t>GIAMPAOLO VITO</t>
  </si>
  <si>
    <t>RIZZI GIUSEPPE</t>
  </si>
  <si>
    <t>LONGO ANTONIO</t>
  </si>
  <si>
    <t>SM65</t>
  </si>
  <si>
    <t>BALDASSARRE FRANCESCO</t>
  </si>
  <si>
    <t>SCAVO GIUSEPPE</t>
  </si>
  <si>
    <t>RAZIONALE FRANCESCO</t>
  </si>
  <si>
    <t>MORCONE LEONARDO</t>
  </si>
  <si>
    <t>ACQUAVIVA SAVIO MARCO</t>
  </si>
  <si>
    <t>GESA RAFFAELE</t>
  </si>
  <si>
    <t>DAMATO MICHELE</t>
  </si>
  <si>
    <t>MUSTI ANTONIO</t>
  </si>
  <si>
    <t>PASTORE GIUSEPPE</t>
  </si>
  <si>
    <t>COCOMAZZI GIOVANNI</t>
  </si>
  <si>
    <t>LACITIGNOLA FRANCESCO SAVERIO</t>
  </si>
  <si>
    <t>PETRUZZELLIS LEONARDO</t>
  </si>
  <si>
    <t>INTRONA VINCENZO</t>
  </si>
  <si>
    <t>BRUCOLI MICHELE</t>
  </si>
  <si>
    <t>SCOLAMIERO FRANCESCO</t>
  </si>
  <si>
    <t>GORGOGLIONE ANDREA</t>
  </si>
  <si>
    <t>DI FLUMERI FRANCESCO</t>
  </si>
  <si>
    <t>FINA MARIO</t>
  </si>
  <si>
    <t>COCOMAZZI ROBERTO</t>
  </si>
  <si>
    <t>DI LAUS VINCENZO</t>
  </si>
  <si>
    <t>CASAMASSIMA GIUSEPPE</t>
  </si>
  <si>
    <t>LARICCIA RENATO</t>
  </si>
  <si>
    <t>PASQUALE GUERINO</t>
  </si>
  <si>
    <t>TROILO ANGELO</t>
  </si>
  <si>
    <t>A.A.E. MANZARI CASAMASSIMA</t>
  </si>
  <si>
    <t>PAPARELLA SALVATORE</t>
  </si>
  <si>
    <t>NAPOLETANO FRANCESCO</t>
  </si>
  <si>
    <t>VALERIO LUIGI</t>
  </si>
  <si>
    <t>DI MOLA NICOLA</t>
  </si>
  <si>
    <t>PISTILLO FRANCESCO</t>
  </si>
  <si>
    <t>GALANTINO VINCENZO</t>
  </si>
  <si>
    <t>DI TERLIZZI DONATO</t>
  </si>
  <si>
    <t>AMORUSO MAURO LUCIANO</t>
  </si>
  <si>
    <t>BRATTOLI ANTONIO SALVATORE</t>
  </si>
  <si>
    <t>ASSELITI DOMENICO</t>
  </si>
  <si>
    <t>POMPILIO MICHELE</t>
  </si>
  <si>
    <t>GRUMO VITO</t>
  </si>
  <si>
    <t>COLANGIONE PIO</t>
  </si>
  <si>
    <t>VITALE VITTORIO</t>
  </si>
  <si>
    <t>MAZZILLI VITO</t>
  </si>
  <si>
    <t>GISSI IGNAZIO</t>
  </si>
  <si>
    <t>LOPEZ FRANCESCO</t>
  </si>
  <si>
    <t>BRUNO ROMEO</t>
  </si>
  <si>
    <t>SM70</t>
  </si>
  <si>
    <t>PAZIENZA LUIGI</t>
  </si>
  <si>
    <t>DEL VENTO VITO</t>
  </si>
  <si>
    <t>DI CARLO PASQUALE</t>
  </si>
  <si>
    <t>ZAGARIA SAVINO</t>
  </si>
  <si>
    <t>MORELLI MICHELE</t>
  </si>
  <si>
    <t>PAPARELLA GIOVANNI BATTISTA</t>
  </si>
  <si>
    <t>TOZZI GIUSEPPE</t>
  </si>
  <si>
    <t>DELCAMPO ANTONIO</t>
  </si>
  <si>
    <t>PALASCIANO GIUSEPPE</t>
  </si>
  <si>
    <t>BOCCAMAZZO CARLO MARIO</t>
  </si>
  <si>
    <t>GRIFA MICHELE</t>
  </si>
  <si>
    <t>SALCUNI PIETRO</t>
  </si>
  <si>
    <t>CRESCENTE MICHELE VINCENZO</t>
  </si>
  <si>
    <t>VARRECCHIA FRANCESCO</t>
  </si>
  <si>
    <t>SM75</t>
  </si>
  <si>
    <t>TARANTINO GERARDO</t>
  </si>
  <si>
    <t>ASD AMATORI PODISMO BENEVENTO</t>
  </si>
  <si>
    <t>TOZZI LUIGI</t>
  </si>
  <si>
    <t>VISCIO PIO PIETRO</t>
  </si>
  <si>
    <t>PAOLILLO LUIGI</t>
  </si>
  <si>
    <t>LOMBARDI GIUSEPPE</t>
  </si>
  <si>
    <t>ATLETA</t>
  </si>
  <si>
    <t>SQUADRA</t>
  </si>
  <si>
    <t>CAT</t>
  </si>
  <si>
    <t>ROSELLI ANGELICA</t>
  </si>
  <si>
    <t>LOCONTE LORENA</t>
  </si>
  <si>
    <t>SF</t>
  </si>
  <si>
    <t xml:space="preserve">ANDRIA </t>
  </si>
  <si>
    <t>A.S.D. AMICI STRADA DEL TESORO</t>
  </si>
  <si>
    <t>MONTERISI FRANCESCA</t>
  </si>
  <si>
    <t>IANIA SILVANA</t>
  </si>
  <si>
    <t>ROSUCCI AMALIA</t>
  </si>
  <si>
    <t>LOMUSCIO FEDERICA</t>
  </si>
  <si>
    <t>RICCHIUTI RITA</t>
  </si>
  <si>
    <t>RUN&amp;FUN OLTRE TEAM</t>
  </si>
  <si>
    <t>DIFONZO SERENA</t>
  </si>
  <si>
    <t>PIARULLI ROSA</t>
  </si>
  <si>
    <t>LASSANDRO MARIA</t>
  </si>
  <si>
    <t>DIFONZO DANIELA</t>
  </si>
  <si>
    <t>GIUGNO EMANUELA</t>
  </si>
  <si>
    <t>COCOLA TIZIANA</t>
  </si>
  <si>
    <t>CLUB CORRERE GALATINA</t>
  </si>
  <si>
    <t>ATLETICAMENTE</t>
  </si>
  <si>
    <t>FASANO LORETA FRANCESCA</t>
  </si>
  <si>
    <t>CASSANO MANUELA</t>
  </si>
  <si>
    <t>ALICINO ANNA</t>
  </si>
  <si>
    <t>ARGENTIERE MARGHERITA</t>
  </si>
  <si>
    <t>BARBETTA AGATA</t>
  </si>
  <si>
    <t>SINISI VINCENZA</t>
  </si>
  <si>
    <t>ELICIO VITTORIA</t>
  </si>
  <si>
    <t>PASQUALE ROSARIA MARTA</t>
  </si>
  <si>
    <t>MAFFIONE SERAFINA</t>
  </si>
  <si>
    <t>ATL. VIGHENZI PADENGHE</t>
  </si>
  <si>
    <t>NEGRISOLI ANNA</t>
  </si>
  <si>
    <t>OZIOSI SABATINA</t>
  </si>
  <si>
    <t>CARBONARA ANNA MARIA</t>
  </si>
  <si>
    <t>CAPRIO VERONICA</t>
  </si>
  <si>
    <t>PISICCHIO ROSA</t>
  </si>
  <si>
    <t>-</t>
  </si>
  <si>
    <t>TAMBURRIELLO RAFFAELE</t>
  </si>
  <si>
    <t>ZINETTI NICOLA</t>
  </si>
  <si>
    <t>DIPIERRO QUINTINO</t>
  </si>
  <si>
    <t>CUSANNO SAVINO</t>
  </si>
  <si>
    <t>MANGANO MIRKO</t>
  </si>
  <si>
    <t>PROCACCI PASQUALE</t>
  </si>
  <si>
    <t>BASILE FRANCESCO</t>
  </si>
  <si>
    <t>CANNITO GIANCARLO</t>
  </si>
  <si>
    <t>SM</t>
  </si>
  <si>
    <t>ASD RUTIGLIANO ROAD RUNNERS</t>
  </si>
  <si>
    <t>LOCAPUTO VITO</t>
  </si>
  <si>
    <t>LAFRANCESCHINA GRAZIANO</t>
  </si>
  <si>
    <t>BUFO DARIO</t>
  </si>
  <si>
    <t>BOTTALICO GIANLUCA</t>
  </si>
  <si>
    <t>PORCELLI ANGELO</t>
  </si>
  <si>
    <t>NEUMANN PAUL</t>
  </si>
  <si>
    <t>MUYA ALESSIO</t>
  </si>
  <si>
    <t>AVIS IN CORSA CONVERSANO</t>
  </si>
  <si>
    <t>TUCCI RICCARDO</t>
  </si>
  <si>
    <t>VISAGGIO RICCARDO</t>
  </si>
  <si>
    <t>ALTINI UMBERTO</t>
  </si>
  <si>
    <t>PASTORE MASSIMO</t>
  </si>
  <si>
    <t>SALVEMINI PASQUALE FABIO</t>
  </si>
  <si>
    <t>RIZZI MICHELE</t>
  </si>
  <si>
    <t>MARTUCCI LUCA</t>
  </si>
  <si>
    <t>SCARONGELLA GIUSEPPE</t>
  </si>
  <si>
    <t>LAGRASTA GIUSEPPE</t>
  </si>
  <si>
    <t>SANTORO DOMENICO</t>
  </si>
  <si>
    <t>CACCIAPAGLIA NICOLA</t>
  </si>
  <si>
    <t>VISCI GIROLAMO</t>
  </si>
  <si>
    <t>A.S.D. ROAD RUNNING MOLFETTA</t>
  </si>
  <si>
    <t>A.S.D. GRAVINA FESTINA LENTE!</t>
  </si>
  <si>
    <t>A.D. SPORT A.S.D.</t>
  </si>
  <si>
    <t>CORRERE E SALUTE MOTTOLA</t>
  </si>
  <si>
    <t>CAIATI NICOLA</t>
  </si>
  <si>
    <t>PINTO IGNAZIO</t>
  </si>
  <si>
    <t>LUPARIELLO FRANCESCO</t>
  </si>
  <si>
    <t>FIORE PASQUALE</t>
  </si>
  <si>
    <t>LOGLISCI PIETRO</t>
  </si>
  <si>
    <t>URBISAGLIA DONATO</t>
  </si>
  <si>
    <t>DEL VESCOVO LEONARDO</t>
  </si>
  <si>
    <t>BRONDI ALESSANDRO</t>
  </si>
  <si>
    <t>NAPOLI CRISTIAN</t>
  </si>
  <si>
    <t>ACELLA FRANCESCO</t>
  </si>
  <si>
    <t>ABRUZZESE DOMENICO</t>
  </si>
  <si>
    <t>PORTOGHESE GAETANO</t>
  </si>
  <si>
    <t>DE BIASE PASQUALE FRANCESCO</t>
  </si>
  <si>
    <t>CAMPANELLA STEFANO</t>
  </si>
  <si>
    <t>ANGIONE CARLO</t>
  </si>
  <si>
    <t>VOLTURNO GENNARO</t>
  </si>
  <si>
    <t>CASCAVILLA FABIO</t>
  </si>
  <si>
    <t>CIANI SAVINO</t>
  </si>
  <si>
    <t>D'AMBROGIO AMERICO</t>
  </si>
  <si>
    <t>CAMPANILE CARLO</t>
  </si>
  <si>
    <t>SERPIERI CARLO</t>
  </si>
  <si>
    <t>LAZAZZARA GIANFRANCO</t>
  </si>
  <si>
    <t>VALENTINI ANDREA ANTONIO</t>
  </si>
  <si>
    <t>MARINIELLO ALBERTO</t>
  </si>
  <si>
    <t>LOIUDICE VITO</t>
  </si>
  <si>
    <t>POL. D. PIETRI GRAVINA</t>
  </si>
  <si>
    <t>A.A. EXPRIVIA</t>
  </si>
  <si>
    <t>A.S.D. ATLETICA BITRITTO</t>
  </si>
  <si>
    <t>NUOVA ATLETICA BITONTO</t>
  </si>
  <si>
    <t>A.S.D. ATLETICA GRASSANO</t>
  </si>
  <si>
    <t>A.S. AMATORI PUTIGNANO</t>
  </si>
  <si>
    <t>A.S.D. ANDRIA RUNS</t>
  </si>
  <si>
    <t>MARTINA FRANCA RUNNING A.S.D.</t>
  </si>
  <si>
    <t>BRAICO VITTORIO</t>
  </si>
  <si>
    <t>IANIERI ANTONELLO</t>
  </si>
  <si>
    <t>SIRAGUSA BERNARDINO</t>
  </si>
  <si>
    <t>TAVARILLI SAVERIO</t>
  </si>
  <si>
    <t>FORTUNATO FRANCESCO</t>
  </si>
  <si>
    <t>SCARCELLI FELICE</t>
  </si>
  <si>
    <t>CARUSO CIRO RAFFAELE</t>
  </si>
  <si>
    <t>RUSCIGNO STEFANO</t>
  </si>
  <si>
    <t>NUZZO LUIGI</t>
  </si>
  <si>
    <t>BRUNO GIUSEPPE</t>
  </si>
  <si>
    <t>LANOTTE ANTONIO</t>
  </si>
  <si>
    <t>DEL VECCHIO MICHELE</t>
  </si>
  <si>
    <t>SCHIAVARELLI GIUSEPPE</t>
  </si>
  <si>
    <t>LAFIOSCA SANDRO</t>
  </si>
  <si>
    <t>PUGLIESE ANGELO</t>
  </si>
  <si>
    <t>CASORELLA ANTONIO</t>
  </si>
  <si>
    <t>SACCOTELLI GIANLUCA</t>
  </si>
  <si>
    <t>LAMONARCA ANTONIO</t>
  </si>
  <si>
    <t>FABIANO GIANFRANCO</t>
  </si>
  <si>
    <t>TOTA GIUSEPPE</t>
  </si>
  <si>
    <t>PALMIERI MAURIZIO</t>
  </si>
  <si>
    <t>SCELZO ALESSANDRO</t>
  </si>
  <si>
    <t>DELLATTE MARCO</t>
  </si>
  <si>
    <t>DIPIETRO ANTONIO</t>
  </si>
  <si>
    <t>DE TULLIO GAETANO</t>
  </si>
  <si>
    <t>MELE DAVID</t>
  </si>
  <si>
    <t>DALENA DOMENICO</t>
  </si>
  <si>
    <t>MARIANO IVANOE</t>
  </si>
  <si>
    <t>ZIRO SALVATORE</t>
  </si>
  <si>
    <t>LOIUDICE CARLO</t>
  </si>
  <si>
    <t>LOIOTILE VITANTONIO</t>
  </si>
  <si>
    <t>LAVIOLA ANDREA</t>
  </si>
  <si>
    <t>FARINA PAOLO</t>
  </si>
  <si>
    <t>LOSAPPIO FRANCESCO</t>
  </si>
  <si>
    <t>ROSELLI RAFFAELE</t>
  </si>
  <si>
    <t>SECCIA SAVINO</t>
  </si>
  <si>
    <t>MINERVA TOBIA MICHELE</t>
  </si>
  <si>
    <t>ASD MISTERCAMP CASTELFRENTANO</t>
  </si>
  <si>
    <t>PEDRONI SANDRO</t>
  </si>
  <si>
    <t>CAPUTELLI GIUSEPPE</t>
  </si>
  <si>
    <t>GIANFRATE GIOVANNI</t>
  </si>
  <si>
    <t>BONAVITA VINCENZO</t>
  </si>
  <si>
    <t>MALVINNI ANTONELLO</t>
  </si>
  <si>
    <t>IACOVIELLO MARINO</t>
  </si>
  <si>
    <t>INCHINGOLO SAVERIO</t>
  </si>
  <si>
    <t>SGARAMELLA RICCARDO</t>
  </si>
  <si>
    <t>DE CILLIS NICOLA</t>
  </si>
  <si>
    <t>VISAGGI NICOLO'</t>
  </si>
  <si>
    <t>D'ERARIO PIETRO</t>
  </si>
  <si>
    <t>CRAPOLICCHIO GIUSEPPE</t>
  </si>
  <si>
    <t>CUS BARI</t>
  </si>
  <si>
    <t>A.S.D. A.N.B. FIAMME CREMISI</t>
  </si>
  <si>
    <t>BARI ROAD RUNNERS CLUB</t>
  </si>
  <si>
    <t>CASTRIGNO SAVINO</t>
  </si>
  <si>
    <t>BOTTALICO COSIMO</t>
  </si>
  <si>
    <t>CAPOGROSSO SANSONE DIEGO</t>
  </si>
  <si>
    <t>MAZZILLI ANTONIO</t>
  </si>
  <si>
    <t>DI BARI NICOLA</t>
  </si>
  <si>
    <t>FASANO GIORGIO</t>
  </si>
  <si>
    <t>LOCONSOLE COSTANZO</t>
  </si>
  <si>
    <t>LOIODICE FRANCO</t>
  </si>
  <si>
    <t>SANSONNE ANTONIO</t>
  </si>
  <si>
    <t>D'AMATO TOMMASO</t>
  </si>
  <si>
    <t>GERMINARIO GIUSEPPE</t>
  </si>
  <si>
    <t>DENORA TOMMASO</t>
  </si>
  <si>
    <t>CARUCCI MARTINO</t>
  </si>
  <si>
    <t>DELVECCHIO ANTONIO</t>
  </si>
  <si>
    <t>DAGNELLO VINCENZO</t>
  </si>
  <si>
    <t>totale punti</t>
  </si>
  <si>
    <t>punteggio generale per categorie</t>
  </si>
  <si>
    <t>SOCIETA'</t>
  </si>
  <si>
    <t>PUNTEGGI</t>
  </si>
  <si>
    <t>DONNE</t>
  </si>
  <si>
    <t>UOMINI</t>
  </si>
  <si>
    <t>Conteggio</t>
  </si>
  <si>
    <t>PER OGNI CATEGORIA E' STATA PREDISPOSTA UNA CARTELLA</t>
  </si>
  <si>
    <t>IL PUNTEGGIO PARTE DA 30 PUNTI A SCALARE.</t>
  </si>
  <si>
    <t>SE I PARTECIPANTI SONO SUPERIORI A 30 UNITA'  SI INIZIA A CONTEGGIARE DAL PRIMO A SCALARE FINO ALL'ULTIMO CHE PRENDERA' UN PUNTO</t>
  </si>
  <si>
    <t>LE CLASSIFICHE DELLE SOCIETA' SONO REDATTE NELLE ULTIME CARTELLE FEMMINILE E MASCHILE</t>
  </si>
  <si>
    <t>BARLETTA</t>
  </si>
  <si>
    <t>TRINITAPOLI</t>
  </si>
  <si>
    <t>MINERVINO M</t>
  </si>
  <si>
    <t>09/03</t>
  </si>
  <si>
    <t>30/3</t>
  </si>
  <si>
    <t>27/4</t>
  </si>
  <si>
    <t>11/5</t>
  </si>
  <si>
    <t>22/6</t>
  </si>
  <si>
    <t>7/9</t>
  </si>
  <si>
    <t xml:space="preserve">SAN FERDINANDO </t>
  </si>
  <si>
    <t>TRANI</t>
  </si>
  <si>
    <t>12/10</t>
  </si>
  <si>
    <t>14/12</t>
  </si>
  <si>
    <t>HOME</t>
  </si>
  <si>
    <t>LE CLASSIFICHE SONO REDATTE COME STABILITO DAL REGOLAMENTO PROVINCIALE FIDAL BAT 2025</t>
  </si>
  <si>
    <t>COMBINATA</t>
  </si>
  <si>
    <t>Etichette di riga</t>
  </si>
  <si>
    <t>Totale complessivo</t>
  </si>
  <si>
    <t>Somma di 349</t>
  </si>
  <si>
    <t>PUNTEGGIO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</si>
</sst>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5" tint="0.7999816888943144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5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textRotation="255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3" borderId="0" xfId="0" applyFill="1" applyAlignment="1">
      <alignment horizontal="left"/>
    </xf>
    <xf numFmtId="0" fontId="0" fillId="0" borderId="1" xfId="0" applyBorder="1"/>
    <xf numFmtId="0" fontId="0" fillId="0" borderId="0" xfId="0" applyNumberFormat="1"/>
    <xf numFmtId="0" fontId="2" fillId="0" borderId="0" xfId="0" applyNumberFormat="1" applyFont="1"/>
    <xf numFmtId="16" fontId="0" fillId="0" borderId="0" xfId="0" quotePrefix="1" applyNumberFormat="1" applyAlignment="1">
      <alignment horizontal="center"/>
    </xf>
    <xf numFmtId="0" fontId="0" fillId="0" borderId="0" xfId="0" quotePrefix="1"/>
    <xf numFmtId="16" fontId="0" fillId="0" borderId="0" xfId="0" quotePrefix="1" applyNumberFormat="1"/>
    <xf numFmtId="0" fontId="1" fillId="2" borderId="0" xfId="0" applyFont="1" applyFill="1" applyAlignment="1">
      <alignment horizontal="center" vertical="center" textRotation="255" wrapText="1"/>
    </xf>
    <xf numFmtId="0" fontId="0" fillId="0" borderId="0" xfId="0" applyAlignment="1"/>
    <xf numFmtId="14" fontId="0" fillId="0" borderId="0" xfId="0" applyNumberFormat="1" applyAlignment="1">
      <alignment textRotation="133"/>
    </xf>
    <xf numFmtId="0" fontId="3" fillId="0" borderId="0" xfId="1"/>
    <xf numFmtId="0" fontId="5" fillId="0" borderId="0" xfId="1" applyFont="1"/>
    <xf numFmtId="0" fontId="0" fillId="0" borderId="0" xfId="0" applyFill="1"/>
    <xf numFmtId="0" fontId="0" fillId="6" borderId="2" xfId="0" applyNumberFormat="1" applyFont="1" applyFill="1" applyBorder="1"/>
    <xf numFmtId="0" fontId="0" fillId="6" borderId="3" xfId="0" applyNumberFormat="1" applyFont="1" applyFill="1" applyBorder="1"/>
    <xf numFmtId="0" fontId="0" fillId="0" borderId="2" xfId="0" applyNumberFormat="1" applyFont="1" applyBorder="1"/>
    <xf numFmtId="0" fontId="0" fillId="0" borderId="3" xfId="0" applyNumberFormat="1" applyFont="1" applyBorder="1"/>
    <xf numFmtId="0" fontId="2" fillId="6" borderId="2" xfId="0" applyNumberFormat="1" applyFont="1" applyFill="1" applyBorder="1"/>
    <xf numFmtId="0" fontId="2" fillId="6" borderId="3" xfId="0" applyNumberFormat="1" applyFont="1" applyFill="1" applyBorder="1"/>
    <xf numFmtId="0" fontId="2" fillId="0" borderId="2" xfId="0" applyNumberFormat="1" applyFont="1" applyBorder="1"/>
    <xf numFmtId="0" fontId="2" fillId="0" borderId="3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NumberFormat="1" applyFont="1"/>
    <xf numFmtId="0" fontId="4" fillId="7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7" fillId="0" borderId="0" xfId="1" applyFont="1"/>
  </cellXfs>
  <cellStyles count="2">
    <cellStyle name="Collegamento ipertestuale" xfId="1" builtinId="8"/>
    <cellStyle name="Normale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0</xdr:rowOff>
    </xdr:from>
    <xdr:to>
      <xdr:col>6</xdr:col>
      <xdr:colOff>476249</xdr:colOff>
      <xdr:row>10</xdr:row>
      <xdr:rowOff>19050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0"/>
          <a:ext cx="1857374" cy="1924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57150</xdr:rowOff>
    </xdr:from>
    <xdr:to>
      <xdr:col>0</xdr:col>
      <xdr:colOff>1085851</xdr:colOff>
      <xdr:row>3</xdr:row>
      <xdr:rowOff>114300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57150"/>
          <a:ext cx="6286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38100</xdr:rowOff>
    </xdr:from>
    <xdr:to>
      <xdr:col>0</xdr:col>
      <xdr:colOff>1238250</xdr:colOff>
      <xdr:row>3</xdr:row>
      <xdr:rowOff>95250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"/>
          <a:ext cx="628650" cy="6286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ncenzo" refreshedDate="45755.844698379631" createdVersion="5" refreshedVersion="5" minRefreshableVersion="3" recordCount="179">
  <cacheSource type="worksheet">
    <worksheetSource ref="A2:B181" sheet="COMBINATA"/>
  </cacheSource>
  <cacheFields count="2">
    <cacheField name="ASD SAN FERDINANDO DI PUGLIA MASTER ON THE ROAD" numFmtId="0">
      <sharedItems count="136">
        <s v="RUNCARD"/>
        <s v="ATLETICA TOMMASO ASSI TRANI"/>
        <s v="BARLETTA SPORTIVA"/>
        <s v="ATLETICA PRO CANOSA"/>
        <s v="A.S. TRANI MARATHON"/>
        <s v="A.MARATONETI ANDRIESI"/>
        <s v="A.S.D. BISCEGLIE RUNNING"/>
        <s v="MURGIA MARATHON SANTERAMO"/>
        <s v="ASD MANFREDONIA CORRE"/>
        <s v="BRAMEA VULTUR RUNNERS"/>
        <s v="A.S. CULTURALE POD. S. STEFANO"/>
        <s v="STRARUNNERS BARI"/>
        <s v="RUNNING CLUB TORREMAGGIORE"/>
        <s v="A.S.D. RUNNING ACADEMY LUCERA"/>
        <s v="ASD GYMNASIUM 2010 ISCHITELLA"/>
        <s v="G.S.ATLETICA AMATORI CORATO"/>
        <s v="MARATHON CLUB MINERVINO"/>
        <s v="FREE RUNNERS MOLFETTA"/>
        <s v="POL. CIOCIARA ANTONIO FAVA"/>
        <s v="ATL. SAN MARTINO COOP CASARSA"/>
        <s v="CLUB CORRERE GALATINA"/>
        <s v="ASD POLISPORTIVA EPPE MERLA"/>
        <s v="GR. POD. MONTE SANTANGELO"/>
        <s v="POD. CANUSIUM 2004"/>
        <s v="ATLETICA PALAZZO"/>
        <s v="ROAD RUNNERS TRANI"/>
        <s v="I PODISTI DI CAPITANATA"/>
        <s v="ATLETICAMENTE"/>
        <s v="ASD FILIPPIDE RUNNERS"/>
        <s v="GRUPPO SPORTIVO VIRTUS"/>
        <s v="RUNCARD I SENZA TEMPO SAN SEVERO"/>
        <s v="A.S.D. AMICI STRADA DEL TESORO"/>
        <s v="ASD CORRERE IN PUGLIA RUNCARD"/>
        <s v="RUNNERS DEL LEVANTE"/>
        <s v="ATL. VIGHENZI PADENGHE"/>
        <s v="G.S. ATL. SAN FERDINANDO"/>
        <s v="ATLETIC CLUB ALTAMURA"/>
        <s v="PODISTICA AVIS CAMPOBASSO"/>
        <s v="RUN&amp;FUN OLTRE TEAM"/>
        <s v="ASD NEW FITCENTER2.0"/>
        <s v="ASD RUNNINGZEN"/>
        <s v="RUNNERS PESCARA"/>
        <s v="G.S. AVIS BARLETTA ASD"/>
        <s v="NUOVA ATLETICA COPERTINO"/>
        <s v="AMATORI ATL. ACQUAVIVA"/>
        <s v="ALL TRI SPORTS A.S.D."/>
        <s v="ASD CORRERE PER SEMPRE"/>
        <s v="ASD ATLETICA CASTELLABATE"/>
        <s v="CORRERE OLTRE ASD"/>
        <s v="ATLETICA TRINITAPOLI"/>
        <s v="ATLETICA ADELFIA"/>
        <s v="ASD FELICI DI CORRERE BARLETTA"/>
        <s v="A.S.D. ATL. PADRE PIO S.G.R."/>
        <s v="A.S.D. ATLETICA APRICENA"/>
        <s v="SSD A R.L. ARTEMOVIMENTO"/>
        <s v="PODISTICA VICO DEL GARGANO"/>
        <s v="ASD TERLIZZI SPORTING CLUB"/>
        <s v="A.S.D. RUN &amp; FUN SAN SEVERO"/>
        <s v="A.S.D. DAUNIA RUNNING"/>
        <s v="ATLETICA DISFIDA DI BARLETTA"/>
        <s v="A.S.D. FOGGIA RUNNING"/>
        <s v="ASD MARATHON CL. ARIANO IRPINO"/>
        <s v="SPORT CENTER A.S.D."/>
        <s v="S.S.D. A.R.L. DYNAMYK FITNESS"/>
        <s v="LIONS VALLE UFITA"/>
        <s v="ATL. AMATORI IRSINESE"/>
        <s v="ASD SAN FERDINANDO DI PUGLIA MASTER ON THE ROAD"/>
        <s v="A.S.D. PODISTI ALTO SANNIO"/>
        <s v="LA PIETRA"/>
        <s v="DREAM TEAM BARI"/>
        <s v="GIOIA RUNNING A.S.D."/>
        <s v="ATLETICA AMATORI BRINDISI"/>
        <s v="BITONTO SPORTIVA"/>
        <s v="A.S.D. GRAVINA FESTINA LENTE!"/>
        <s v="ATLETICA VENAFRO"/>
        <s v="A.S.D. APRICENA RUNNERS"/>
        <s v="A.S.D. AMICI DI MARCO"/>
        <s v="QUELLI DELLALBA ROAD RUNNERS"/>
        <s v="GALATLETICA DREAM TEAM ASD"/>
        <s v="G.S.P. III REGIONE AEREA BARI"/>
        <s v="VIESTE RUNNERS"/>
        <s v="A.S. OLIMPIA CLUB MOLFETTA"/>
        <s v="ATLETICA CORREREPOLLINO"/>
        <s v="NOVA SIRI MARATHON"/>
        <s v="I SARACENI DI LUCERA"/>
        <s v="ASD AQQUANNVUE TRAIL RUNNING"/>
        <s v="BORN TO RUN"/>
        <s v="POD. LUCERA"/>
        <s v="PUGLIA MARATHON"/>
        <s v="ATLETICA CEGLIE MESSAPICA"/>
        <s v="ASD MARATHON COSENZA"/>
        <s v="ASD RUTIGLIANO ROAD RUNNERS"/>
        <s v="VALORE SALUTE FORTI E VELOCI"/>
        <s v="ASD PODISTICA FRATTESE"/>
        <s v="ALTERATLETICA LOCOROTONDO"/>
        <s v="A.S. QUELLI DELLA PINETA"/>
        <s v="PODISTICA SAMMARITANA A.S.D."/>
        <s v="POL. D. PIETRI GRAVINA"/>
        <s v="AMICI FONTANA ROMANO TRIGGIANO"/>
        <s v="ROAD RUNNERS CLUB MILANO"/>
        <s v="A.D. SPORT A.S.D."/>
        <s v="ASD RUNNERS FOR EMERGENCY"/>
        <s v="CLUB RUNNER 87 CASTELLANETA"/>
        <s v="AVIS IN CORSA CONVERSANO"/>
        <s v="A.S.D. ATLETICA GRASSANO"/>
        <s v="AMICI DEL CAMMINO BARLETTA"/>
        <s v="BITETTO RUNNERS A.S.D."/>
        <s v="LUCANI FREE RUNNERS"/>
        <s v="A.S. AMATORI PUTIGNANO"/>
        <s v="A.S.D. ROAD RUNNING MOLFETTA"/>
        <s v="ATL. REGGIO ASD"/>
        <s v="A.A.E. MANZARI CASAMASSIMA"/>
        <s v="U.S. GIOVANI ATLETI BARI"/>
        <s v="ASD ATLETICA NOLANA"/>
        <s v="U.S. FOGGIA ATL. LEGGERA"/>
        <s v="CORRERE E SALUTE MOTTOLA"/>
        <s v="A.A. EXPRIVIA"/>
        <s v="RUNLAB LITERNUM ALBANOVA BRIAN"/>
        <s v="A.S.D. ATLETICA BITRITTO"/>
        <s v="ATLETICA WINNER FOLIGNO"/>
        <s v="ASD MISTERCAMP CASTELFRENTANO"/>
        <s v="992 RUNNING ASD"/>
        <s v="CUS BARI"/>
        <s v="ASD AMATORI PODISMO BENEVENTO"/>
        <s v="A.S.D. LA FENICE"/>
        <s v="A.S.D. A.N.B. FIAMME CREMISI"/>
        <s v="ASD RUN SQUAD SAN SEVERO"/>
        <s v="NUOVA ATLETICA BITONTO"/>
        <s v="ASD RUNNERS CHIETI"/>
        <s v="BARI ROAD RUNNERS CLUB"/>
        <s v="A.S.D. ANDRIA RUNS"/>
        <s v="ATLETICA MONOPOLI"/>
        <s v="MARTINA FRANCA RUNNING A.S.D."/>
        <s v="ASD NUOVA ATLETICA TARANTO"/>
        <s v="ASS.GARGANO 2000 ONLUS MANFRE"/>
        <s v="S.ATL. S.G.BOSCO PALAGIANELLO"/>
      </sharedItems>
    </cacheField>
    <cacheField name="349" numFmtId="0">
      <sharedItems containsSemiMixedTypes="0" containsString="0" containsNumber="1" containsInteger="1" minValue="3" maxValue="1985" count="122">
        <n v="299"/>
        <n v="282"/>
        <n v="173"/>
        <n v="145"/>
        <n v="142"/>
        <n v="111"/>
        <n v="107"/>
        <n v="105"/>
        <n v="89"/>
        <n v="80"/>
        <n v="76"/>
        <n v="72"/>
        <n v="69"/>
        <n v="67"/>
        <n v="60"/>
        <n v="57"/>
        <n v="55"/>
        <n v="54"/>
        <n v="52"/>
        <n v="48"/>
        <n v="44"/>
        <n v="43"/>
        <n v="31"/>
        <n v="30"/>
        <n v="29"/>
        <n v="28"/>
        <n v="27"/>
        <n v="26"/>
        <n v="24"/>
        <n v="22"/>
        <n v="21"/>
        <n v="19"/>
        <n v="17"/>
        <n v="15"/>
        <n v="10"/>
        <n v="1985"/>
        <n v="1749"/>
        <n v="1562"/>
        <n v="1406"/>
        <n v="1141"/>
        <n v="1035"/>
        <n v="934"/>
        <n v="731"/>
        <n v="730"/>
        <n v="716"/>
        <n v="649"/>
        <n v="600"/>
        <n v="460"/>
        <n v="457"/>
        <n v="456"/>
        <n v="454"/>
        <n v="424"/>
        <n v="416"/>
        <n v="394"/>
        <n v="380"/>
        <n v="365"/>
        <n v="343"/>
        <n v="328"/>
        <n v="323"/>
        <n v="320"/>
        <n v="317"/>
        <n v="292"/>
        <n v="288"/>
        <n v="270"/>
        <n v="267"/>
        <n v="262"/>
        <n v="254"/>
        <n v="247"/>
        <n v="244"/>
        <n v="220"/>
        <n v="202"/>
        <n v="190"/>
        <n v="178"/>
        <n v="175"/>
        <n v="172"/>
        <n v="169"/>
        <n v="160"/>
        <n v="157"/>
        <n v="155"/>
        <n v="152"/>
        <n v="143"/>
        <n v="140"/>
        <n v="134"/>
        <n v="123"/>
        <n v="119"/>
        <n v="112"/>
        <n v="108"/>
        <n v="106"/>
        <n v="104"/>
        <n v="103"/>
        <n v="102"/>
        <n v="97"/>
        <n v="93"/>
        <n v="88"/>
        <n v="86"/>
        <n v="85"/>
        <n v="83"/>
        <n v="79"/>
        <n v="78"/>
        <n v="73"/>
        <n v="66"/>
        <n v="64"/>
        <n v="63"/>
        <n v="62"/>
        <n v="56"/>
        <n v="53"/>
        <n v="51"/>
        <n v="47"/>
        <n v="42"/>
        <n v="41"/>
        <n v="39"/>
        <n v="38"/>
        <n v="37"/>
        <n v="35"/>
        <n v="33"/>
        <n v="23"/>
        <n v="18"/>
        <n v="13"/>
        <n v="11"/>
        <n v="5"/>
        <n v="4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x v="0"/>
    <x v="0"/>
  </r>
  <r>
    <x v="1"/>
    <x v="1"/>
  </r>
  <r>
    <x v="2"/>
    <x v="1"/>
  </r>
  <r>
    <x v="3"/>
    <x v="2"/>
  </r>
  <r>
    <x v="4"/>
    <x v="3"/>
  </r>
  <r>
    <x v="5"/>
    <x v="4"/>
  </r>
  <r>
    <x v="6"/>
    <x v="5"/>
  </r>
  <r>
    <x v="7"/>
    <x v="6"/>
  </r>
  <r>
    <x v="8"/>
    <x v="6"/>
  </r>
  <r>
    <x v="9"/>
    <x v="7"/>
  </r>
  <r>
    <x v="10"/>
    <x v="7"/>
  </r>
  <r>
    <x v="11"/>
    <x v="8"/>
  </r>
  <r>
    <x v="12"/>
    <x v="9"/>
  </r>
  <r>
    <x v="13"/>
    <x v="10"/>
  </r>
  <r>
    <x v="14"/>
    <x v="11"/>
  </r>
  <r>
    <x v="15"/>
    <x v="12"/>
  </r>
  <r>
    <x v="16"/>
    <x v="13"/>
  </r>
  <r>
    <x v="17"/>
    <x v="14"/>
  </r>
  <r>
    <x v="18"/>
    <x v="15"/>
  </r>
  <r>
    <x v="19"/>
    <x v="16"/>
  </r>
  <r>
    <x v="20"/>
    <x v="16"/>
  </r>
  <r>
    <x v="21"/>
    <x v="17"/>
  </r>
  <r>
    <x v="22"/>
    <x v="18"/>
  </r>
  <r>
    <x v="23"/>
    <x v="18"/>
  </r>
  <r>
    <x v="24"/>
    <x v="19"/>
  </r>
  <r>
    <x v="25"/>
    <x v="20"/>
  </r>
  <r>
    <x v="26"/>
    <x v="20"/>
  </r>
  <r>
    <x v="27"/>
    <x v="20"/>
  </r>
  <r>
    <x v="28"/>
    <x v="21"/>
  </r>
  <r>
    <x v="29"/>
    <x v="22"/>
  </r>
  <r>
    <x v="30"/>
    <x v="22"/>
  </r>
  <r>
    <x v="31"/>
    <x v="23"/>
  </r>
  <r>
    <x v="32"/>
    <x v="23"/>
  </r>
  <r>
    <x v="33"/>
    <x v="23"/>
  </r>
  <r>
    <x v="34"/>
    <x v="23"/>
  </r>
  <r>
    <x v="35"/>
    <x v="24"/>
  </r>
  <r>
    <x v="36"/>
    <x v="24"/>
  </r>
  <r>
    <x v="37"/>
    <x v="25"/>
  </r>
  <r>
    <x v="38"/>
    <x v="25"/>
  </r>
  <r>
    <x v="39"/>
    <x v="26"/>
  </r>
  <r>
    <x v="40"/>
    <x v="26"/>
  </r>
  <r>
    <x v="41"/>
    <x v="27"/>
  </r>
  <r>
    <x v="42"/>
    <x v="27"/>
  </r>
  <r>
    <x v="43"/>
    <x v="28"/>
  </r>
  <r>
    <x v="44"/>
    <x v="29"/>
  </r>
  <r>
    <x v="45"/>
    <x v="30"/>
  </r>
  <r>
    <x v="46"/>
    <x v="31"/>
  </r>
  <r>
    <x v="47"/>
    <x v="32"/>
  </r>
  <r>
    <x v="48"/>
    <x v="32"/>
  </r>
  <r>
    <x v="49"/>
    <x v="33"/>
  </r>
  <r>
    <x v="50"/>
    <x v="34"/>
  </r>
  <r>
    <x v="2"/>
    <x v="35"/>
  </r>
  <r>
    <x v="5"/>
    <x v="36"/>
  </r>
  <r>
    <x v="0"/>
    <x v="37"/>
  </r>
  <r>
    <x v="3"/>
    <x v="38"/>
  </r>
  <r>
    <x v="21"/>
    <x v="39"/>
  </r>
  <r>
    <x v="51"/>
    <x v="40"/>
  </r>
  <r>
    <x v="8"/>
    <x v="41"/>
  </r>
  <r>
    <x v="45"/>
    <x v="42"/>
  </r>
  <r>
    <x v="4"/>
    <x v="43"/>
  </r>
  <r>
    <x v="1"/>
    <x v="44"/>
  </r>
  <r>
    <x v="52"/>
    <x v="45"/>
  </r>
  <r>
    <x v="10"/>
    <x v="45"/>
  </r>
  <r>
    <x v="26"/>
    <x v="46"/>
  </r>
  <r>
    <x v="12"/>
    <x v="47"/>
  </r>
  <r>
    <x v="53"/>
    <x v="48"/>
  </r>
  <r>
    <x v="35"/>
    <x v="49"/>
  </r>
  <r>
    <x v="6"/>
    <x v="50"/>
  </r>
  <r>
    <x v="16"/>
    <x v="51"/>
  </r>
  <r>
    <x v="11"/>
    <x v="52"/>
  </r>
  <r>
    <x v="9"/>
    <x v="53"/>
  </r>
  <r>
    <x v="39"/>
    <x v="54"/>
  </r>
  <r>
    <x v="42"/>
    <x v="55"/>
  </r>
  <r>
    <x v="54"/>
    <x v="56"/>
  </r>
  <r>
    <x v="24"/>
    <x v="57"/>
  </r>
  <r>
    <x v="55"/>
    <x v="58"/>
  </r>
  <r>
    <x v="56"/>
    <x v="59"/>
  </r>
  <r>
    <x v="57"/>
    <x v="60"/>
  </r>
  <r>
    <x v="58"/>
    <x v="61"/>
  </r>
  <r>
    <x v="22"/>
    <x v="62"/>
  </r>
  <r>
    <x v="7"/>
    <x v="63"/>
  </r>
  <r>
    <x v="59"/>
    <x v="64"/>
  </r>
  <r>
    <x v="60"/>
    <x v="65"/>
  </r>
  <r>
    <x v="17"/>
    <x v="66"/>
  </r>
  <r>
    <x v="61"/>
    <x v="67"/>
  </r>
  <r>
    <x v="36"/>
    <x v="68"/>
  </r>
  <r>
    <x v="23"/>
    <x v="69"/>
  </r>
  <r>
    <x v="15"/>
    <x v="70"/>
  </r>
  <r>
    <x v="62"/>
    <x v="70"/>
  </r>
  <r>
    <x v="63"/>
    <x v="71"/>
  </r>
  <r>
    <x v="64"/>
    <x v="72"/>
  </r>
  <r>
    <x v="18"/>
    <x v="72"/>
  </r>
  <r>
    <x v="65"/>
    <x v="73"/>
  </r>
  <r>
    <x v="66"/>
    <x v="74"/>
  </r>
  <r>
    <x v="25"/>
    <x v="75"/>
  </r>
  <r>
    <x v="49"/>
    <x v="76"/>
  </r>
  <r>
    <x v="67"/>
    <x v="77"/>
  </r>
  <r>
    <x v="68"/>
    <x v="78"/>
  </r>
  <r>
    <x v="69"/>
    <x v="79"/>
  </r>
  <r>
    <x v="70"/>
    <x v="80"/>
  </r>
  <r>
    <x v="71"/>
    <x v="81"/>
  </r>
  <r>
    <x v="27"/>
    <x v="81"/>
  </r>
  <r>
    <x v="72"/>
    <x v="82"/>
  </r>
  <r>
    <x v="47"/>
    <x v="83"/>
  </r>
  <r>
    <x v="13"/>
    <x v="84"/>
  </r>
  <r>
    <x v="73"/>
    <x v="85"/>
  </r>
  <r>
    <x v="32"/>
    <x v="86"/>
  </r>
  <r>
    <x v="74"/>
    <x v="87"/>
  </r>
  <r>
    <x v="75"/>
    <x v="88"/>
  </r>
  <r>
    <x v="76"/>
    <x v="89"/>
  </r>
  <r>
    <x v="77"/>
    <x v="89"/>
  </r>
  <r>
    <x v="78"/>
    <x v="89"/>
  </r>
  <r>
    <x v="79"/>
    <x v="90"/>
  </r>
  <r>
    <x v="80"/>
    <x v="91"/>
  </r>
  <r>
    <x v="81"/>
    <x v="92"/>
  </r>
  <r>
    <x v="82"/>
    <x v="93"/>
  </r>
  <r>
    <x v="83"/>
    <x v="94"/>
  </r>
  <r>
    <x v="84"/>
    <x v="95"/>
  </r>
  <r>
    <x v="85"/>
    <x v="96"/>
  </r>
  <r>
    <x v="86"/>
    <x v="96"/>
  </r>
  <r>
    <x v="87"/>
    <x v="9"/>
  </r>
  <r>
    <x v="88"/>
    <x v="9"/>
  </r>
  <r>
    <x v="28"/>
    <x v="97"/>
  </r>
  <r>
    <x v="20"/>
    <x v="97"/>
  </r>
  <r>
    <x v="89"/>
    <x v="98"/>
  </r>
  <r>
    <x v="90"/>
    <x v="99"/>
  </r>
  <r>
    <x v="46"/>
    <x v="11"/>
  </r>
  <r>
    <x v="14"/>
    <x v="12"/>
  </r>
  <r>
    <x v="40"/>
    <x v="12"/>
  </r>
  <r>
    <x v="91"/>
    <x v="13"/>
  </r>
  <r>
    <x v="92"/>
    <x v="13"/>
  </r>
  <r>
    <x v="93"/>
    <x v="100"/>
  </r>
  <r>
    <x v="94"/>
    <x v="100"/>
  </r>
  <r>
    <x v="44"/>
    <x v="101"/>
  </r>
  <r>
    <x v="95"/>
    <x v="102"/>
  </r>
  <r>
    <x v="96"/>
    <x v="103"/>
  </r>
  <r>
    <x v="97"/>
    <x v="103"/>
  </r>
  <r>
    <x v="98"/>
    <x v="14"/>
  </r>
  <r>
    <x v="99"/>
    <x v="15"/>
  </r>
  <r>
    <x v="100"/>
    <x v="104"/>
  </r>
  <r>
    <x v="101"/>
    <x v="16"/>
  </r>
  <r>
    <x v="102"/>
    <x v="16"/>
  </r>
  <r>
    <x v="103"/>
    <x v="17"/>
  </r>
  <r>
    <x v="31"/>
    <x v="17"/>
  </r>
  <r>
    <x v="104"/>
    <x v="105"/>
  </r>
  <r>
    <x v="105"/>
    <x v="105"/>
  </r>
  <r>
    <x v="106"/>
    <x v="106"/>
  </r>
  <r>
    <x v="107"/>
    <x v="19"/>
  </r>
  <r>
    <x v="33"/>
    <x v="107"/>
  </r>
  <r>
    <x v="108"/>
    <x v="108"/>
  </r>
  <r>
    <x v="109"/>
    <x v="109"/>
  </r>
  <r>
    <x v="110"/>
    <x v="109"/>
  </r>
  <r>
    <x v="30"/>
    <x v="110"/>
  </r>
  <r>
    <x v="111"/>
    <x v="111"/>
  </r>
  <r>
    <x v="112"/>
    <x v="112"/>
  </r>
  <r>
    <x v="113"/>
    <x v="113"/>
  </r>
  <r>
    <x v="114"/>
    <x v="114"/>
  </r>
  <r>
    <x v="115"/>
    <x v="114"/>
  </r>
  <r>
    <x v="116"/>
    <x v="114"/>
  </r>
  <r>
    <x v="117"/>
    <x v="22"/>
  </r>
  <r>
    <x v="118"/>
    <x v="22"/>
  </r>
  <r>
    <x v="119"/>
    <x v="23"/>
  </r>
  <r>
    <x v="120"/>
    <x v="23"/>
  </r>
  <r>
    <x v="121"/>
    <x v="24"/>
  </r>
  <r>
    <x v="122"/>
    <x v="24"/>
  </r>
  <r>
    <x v="123"/>
    <x v="24"/>
  </r>
  <r>
    <x v="124"/>
    <x v="26"/>
  </r>
  <r>
    <x v="125"/>
    <x v="27"/>
  </r>
  <r>
    <x v="50"/>
    <x v="28"/>
  </r>
  <r>
    <x v="126"/>
    <x v="28"/>
  </r>
  <r>
    <x v="127"/>
    <x v="115"/>
  </r>
  <r>
    <x v="128"/>
    <x v="30"/>
  </r>
  <r>
    <x v="129"/>
    <x v="116"/>
  </r>
  <r>
    <x v="130"/>
    <x v="117"/>
  </r>
  <r>
    <x v="131"/>
    <x v="118"/>
  </r>
  <r>
    <x v="132"/>
    <x v="119"/>
  </r>
  <r>
    <x v="133"/>
    <x v="120"/>
  </r>
  <r>
    <x v="134"/>
    <x v="120"/>
  </r>
  <r>
    <x v="135"/>
    <x v="1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3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D2:E139" firstHeaderRow="1" firstDataRow="1" firstDataCol="1"/>
  <pivotFields count="2">
    <pivotField axis="axisRow" showAll="0">
      <items count="137">
        <item x="121"/>
        <item x="116"/>
        <item x="111"/>
        <item x="100"/>
        <item x="5"/>
        <item x="108"/>
        <item x="10"/>
        <item x="81"/>
        <item x="95"/>
        <item x="4"/>
        <item x="125"/>
        <item x="76"/>
        <item x="31"/>
        <item x="130"/>
        <item x="75"/>
        <item x="52"/>
        <item x="53"/>
        <item x="118"/>
        <item x="104"/>
        <item x="6"/>
        <item x="58"/>
        <item x="60"/>
        <item x="73"/>
        <item x="124"/>
        <item x="67"/>
        <item x="109"/>
        <item x="57"/>
        <item x="13"/>
        <item x="45"/>
        <item x="94"/>
        <item x="44"/>
        <item x="105"/>
        <item x="98"/>
        <item x="123"/>
        <item x="85"/>
        <item x="47"/>
        <item x="113"/>
        <item x="32"/>
        <item x="46"/>
        <item x="51"/>
        <item x="28"/>
        <item x="14"/>
        <item x="8"/>
        <item x="61"/>
        <item x="90"/>
        <item x="120"/>
        <item x="39"/>
        <item x="133"/>
        <item x="93"/>
        <item x="21"/>
        <item x="126"/>
        <item x="128"/>
        <item x="101"/>
        <item x="40"/>
        <item x="91"/>
        <item x="66"/>
        <item x="56"/>
        <item x="134"/>
        <item x="65"/>
        <item x="110"/>
        <item x="19"/>
        <item x="34"/>
        <item x="36"/>
        <item x="50"/>
        <item x="71"/>
        <item x="89"/>
        <item x="82"/>
        <item x="59"/>
        <item x="131"/>
        <item x="24"/>
        <item x="3"/>
        <item x="1"/>
        <item x="49"/>
        <item x="74"/>
        <item x="119"/>
        <item x="27"/>
        <item x="103"/>
        <item x="129"/>
        <item x="2"/>
        <item x="106"/>
        <item x="72"/>
        <item x="86"/>
        <item x="9"/>
        <item x="20"/>
        <item x="102"/>
        <item x="115"/>
        <item x="48"/>
        <item x="122"/>
        <item x="69"/>
        <item x="17"/>
        <item x="35"/>
        <item x="42"/>
        <item x="15"/>
        <item x="79"/>
        <item x="78"/>
        <item x="70"/>
        <item x="22"/>
        <item x="29"/>
        <item x="26"/>
        <item x="84"/>
        <item x="68"/>
        <item x="64"/>
        <item x="107"/>
        <item x="16"/>
        <item x="132"/>
        <item x="7"/>
        <item x="83"/>
        <item x="127"/>
        <item x="43"/>
        <item x="23"/>
        <item x="87"/>
        <item x="37"/>
        <item x="96"/>
        <item x="55"/>
        <item x="18"/>
        <item x="97"/>
        <item x="88"/>
        <item x="77"/>
        <item x="99"/>
        <item x="25"/>
        <item x="38"/>
        <item x="0"/>
        <item x="30"/>
        <item x="117"/>
        <item x="33"/>
        <item x="41"/>
        <item x="12"/>
        <item x="135"/>
        <item x="63"/>
        <item x="62"/>
        <item x="54"/>
        <item x="11"/>
        <item x="114"/>
        <item x="112"/>
        <item x="92"/>
        <item x="80"/>
        <item t="default"/>
      </items>
    </pivotField>
    <pivotField dataField="1" showAll="0">
      <items count="123">
        <item x="121"/>
        <item x="120"/>
        <item x="119"/>
        <item x="34"/>
        <item x="118"/>
        <item x="117"/>
        <item x="33"/>
        <item x="32"/>
        <item x="116"/>
        <item x="31"/>
        <item x="30"/>
        <item x="29"/>
        <item x="115"/>
        <item x="28"/>
        <item x="27"/>
        <item x="26"/>
        <item x="25"/>
        <item x="24"/>
        <item x="23"/>
        <item x="22"/>
        <item x="114"/>
        <item x="113"/>
        <item x="112"/>
        <item x="111"/>
        <item x="110"/>
        <item x="109"/>
        <item x="108"/>
        <item x="21"/>
        <item x="20"/>
        <item x="107"/>
        <item x="19"/>
        <item x="106"/>
        <item x="18"/>
        <item x="105"/>
        <item x="17"/>
        <item x="16"/>
        <item x="104"/>
        <item x="15"/>
        <item x="14"/>
        <item x="103"/>
        <item x="102"/>
        <item x="101"/>
        <item x="100"/>
        <item x="13"/>
        <item x="12"/>
        <item x="11"/>
        <item x="99"/>
        <item x="10"/>
        <item x="98"/>
        <item x="97"/>
        <item x="9"/>
        <item x="96"/>
        <item x="95"/>
        <item x="94"/>
        <item x="93"/>
        <item x="8"/>
        <item x="92"/>
        <item x="91"/>
        <item x="90"/>
        <item x="89"/>
        <item x="88"/>
        <item x="7"/>
        <item x="87"/>
        <item x="6"/>
        <item x="86"/>
        <item x="5"/>
        <item x="85"/>
        <item x="84"/>
        <item x="83"/>
        <item x="82"/>
        <item x="81"/>
        <item x="4"/>
        <item x="80"/>
        <item x="3"/>
        <item x="79"/>
        <item x="78"/>
        <item x="77"/>
        <item x="76"/>
        <item x="75"/>
        <item x="74"/>
        <item x="2"/>
        <item x="73"/>
        <item x="72"/>
        <item x="71"/>
        <item x="70"/>
        <item x="69"/>
        <item x="68"/>
        <item x="67"/>
        <item x="66"/>
        <item x="65"/>
        <item x="64"/>
        <item x="63"/>
        <item x="1"/>
        <item x="62"/>
        <item x="61"/>
        <item x="0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t="default"/>
      </items>
    </pivotField>
  </pivotFields>
  <rowFields count="1">
    <field x="0"/>
  </rowFields>
  <rowItems count="1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 t="grand">
      <x/>
    </i>
  </rowItems>
  <colItems count="1">
    <i/>
  </colItems>
  <dataFields count="1">
    <dataField name="Somma di 349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DatiEsterni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SOCIETA'" tableColumnId="5"/>
      <queryTableField id="2" name="Conteggio" tableColumnId="6"/>
    </queryTableFields>
  </queryTableRefresh>
</queryTable>
</file>

<file path=xl/queryTables/queryTable2.xml><?xml version="1.0" encoding="utf-8"?>
<queryTable xmlns="http://schemas.openxmlformats.org/spreadsheetml/2006/main" name="DatiEsterni_1" connectionId="2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SOCIETA'" tableColumnId="5"/>
      <queryTableField id="2" name="Conteggio" tableColumnId="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3" name="Tabella13" displayName="Tabella13" ref="F2:G452" totalsRowShown="0">
  <autoFilter ref="F2:G452"/>
  <tableColumns count="2">
    <tableColumn id="1" name="SOCIETA'"/>
    <tableColumn id="2" name="PUNTEGG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ella13_2" displayName="Tabella13_2" ref="A1:B54" tableType="queryTable" totalsRowShown="0">
  <autoFilter ref="A1:B54"/>
  <sortState ref="A2:B54">
    <sortCondition descending="1" ref="B1:B54"/>
  </sortState>
  <tableColumns count="2">
    <tableColumn id="5" uniqueName="5" name="SOCIETA'" queryTableFieldId="1" dataDxfId="1"/>
    <tableColumn id="6" uniqueName="6" name="Conteggio" queryTableFieldId="2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5" name="Tabella15" displayName="Tabella15" ref="F2:G1330" totalsRowShown="0">
  <autoFilter ref="F2:G1330"/>
  <tableColumns count="2">
    <tableColumn id="1" name="SOCIETA'"/>
    <tableColumn id="2" name="PUNTEGGI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6" name="Tabella15_2" displayName="Tabella15_2" ref="A1:B130" tableType="queryTable" totalsRowShown="0">
  <autoFilter ref="A1:B130"/>
  <sortState ref="A2:B130">
    <sortCondition descending="1" ref="B1:B130"/>
  </sortState>
  <tableColumns count="2">
    <tableColumn id="5" uniqueName="5" name="SOCIETA'" queryTableFieldId="1"/>
    <tableColumn id="6" uniqueName="6" name="Conteggio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punteggi%20trofeo%20degli%20ulivi%202025%20GENERALI.xlsx" TargetMode="External"/><Relationship Id="rId2" Type="http://schemas.openxmlformats.org/officeDocument/2006/relationships/hyperlink" Target="punteggi%20trofeo%20degli%20ulivi%202025%20GENERALI.xlsx" TargetMode="External"/><Relationship Id="rId1" Type="http://schemas.openxmlformats.org/officeDocument/2006/relationships/hyperlink" Target="punteggi%20trofeo%20degli%20ulivi%202025%20GENERALI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punteggi%20trofeo%20degli%20ulivi%202025%20GENERALI.xlsx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punteggi%20trofeo%20degli%20ulivi%202025%20GENERALI.xlsx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punteggi%20trofeo%20degli%20ulivi%202025%20GENERALI.xlsx" TargetMode="Externa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2:N18"/>
  <sheetViews>
    <sheetView tabSelected="1" workbookViewId="0"/>
  </sheetViews>
  <sheetFormatPr defaultRowHeight="15" x14ac:dyDescent="0.25"/>
  <cols>
    <col min="13" max="13" width="12" bestFit="1" customWidth="1"/>
  </cols>
  <sheetData>
    <row r="12" spans="2:2" x14ac:dyDescent="0.25">
      <c r="B12" t="s">
        <v>1043</v>
      </c>
    </row>
    <row r="13" spans="2:2" x14ac:dyDescent="0.25">
      <c r="B13" t="s">
        <v>1025</v>
      </c>
    </row>
    <row r="14" spans="2:2" x14ac:dyDescent="0.25">
      <c r="B14" t="s">
        <v>1026</v>
      </c>
    </row>
    <row r="15" spans="2:2" x14ac:dyDescent="0.25">
      <c r="B15" t="s">
        <v>1027</v>
      </c>
    </row>
    <row r="17" spans="2:14" x14ac:dyDescent="0.25">
      <c r="B17" t="s">
        <v>1028</v>
      </c>
      <c r="L17" s="20" t="s">
        <v>1022</v>
      </c>
      <c r="N17" s="19" t="s">
        <v>1023</v>
      </c>
    </row>
    <row r="18" spans="2:14" x14ac:dyDescent="0.25">
      <c r="M18" s="40" t="s">
        <v>1044</v>
      </c>
    </row>
  </sheetData>
  <hyperlinks>
    <hyperlink ref="L17" r:id="rId1" location="DONNE!A1"/>
    <hyperlink ref="N17" r:id="rId2" location="UOMINI!A1"/>
    <hyperlink ref="M18" r:id="rId3" location="COMBINATA!A1"/>
  </hyperlinks>
  <pageMargins left="0.7" right="0.7" top="0.75" bottom="0.75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 tint="0.39997558519241921"/>
  </sheetPr>
  <dimension ref="A3:N6"/>
  <sheetViews>
    <sheetView workbookViewId="0">
      <selection activeCell="A5" sqref="A5"/>
    </sheetView>
  </sheetViews>
  <sheetFormatPr defaultRowHeight="15" x14ac:dyDescent="0.25"/>
  <cols>
    <col min="1" max="1" width="16.42578125" bestFit="1" customWidth="1"/>
    <col min="2" max="2" width="23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5.285156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7.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169</v>
      </c>
      <c r="B6" t="s">
        <v>1</v>
      </c>
      <c r="C6" t="s">
        <v>170</v>
      </c>
      <c r="D6">
        <v>30</v>
      </c>
      <c r="E6" s="3" t="s">
        <v>882</v>
      </c>
      <c r="N6">
        <f>SUM(D6:M6)</f>
        <v>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4" tint="0.39997558519241921"/>
  </sheetPr>
  <dimension ref="A3:N50"/>
  <sheetViews>
    <sheetView workbookViewId="0">
      <selection activeCell="A5" sqref="A5"/>
    </sheetView>
  </sheetViews>
  <sheetFormatPr defaultRowHeight="15" x14ac:dyDescent="0.25"/>
  <cols>
    <col min="1" max="1" width="27.5703125" bestFit="1" customWidth="1"/>
    <col min="2" max="2" width="54.5703125" bestFit="1" customWidth="1"/>
    <col min="3" max="3" width="6.1406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4.710937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2.2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186</v>
      </c>
      <c r="B6" t="s">
        <v>80</v>
      </c>
      <c r="C6" t="s">
        <v>891</v>
      </c>
      <c r="D6">
        <v>28</v>
      </c>
      <c r="E6">
        <v>29</v>
      </c>
      <c r="N6">
        <f t="shared" ref="N6:N50" si="0">SUM(D6:M6)</f>
        <v>57</v>
      </c>
    </row>
    <row r="7" spans="1:14" x14ac:dyDescent="0.25">
      <c r="A7" t="s">
        <v>188</v>
      </c>
      <c r="B7" t="s">
        <v>189</v>
      </c>
      <c r="C7" t="s">
        <v>891</v>
      </c>
      <c r="D7">
        <v>26</v>
      </c>
      <c r="E7">
        <v>25</v>
      </c>
      <c r="N7">
        <f t="shared" si="0"/>
        <v>51</v>
      </c>
    </row>
    <row r="8" spans="1:14" x14ac:dyDescent="0.25">
      <c r="A8" t="s">
        <v>171</v>
      </c>
      <c r="B8" t="s">
        <v>172</v>
      </c>
      <c r="C8" t="s">
        <v>173</v>
      </c>
      <c r="D8">
        <v>37</v>
      </c>
      <c r="N8">
        <f t="shared" si="0"/>
        <v>37</v>
      </c>
    </row>
    <row r="9" spans="1:14" x14ac:dyDescent="0.25">
      <c r="A9" t="s">
        <v>174</v>
      </c>
      <c r="B9" t="s">
        <v>76</v>
      </c>
      <c r="C9" t="s">
        <v>173</v>
      </c>
      <c r="D9">
        <v>36</v>
      </c>
      <c r="N9">
        <f t="shared" si="0"/>
        <v>36</v>
      </c>
    </row>
    <row r="10" spans="1:14" x14ac:dyDescent="0.25">
      <c r="A10" t="s">
        <v>175</v>
      </c>
      <c r="B10" t="s">
        <v>176</v>
      </c>
      <c r="C10" t="s">
        <v>173</v>
      </c>
      <c r="D10">
        <v>35</v>
      </c>
      <c r="N10">
        <f t="shared" si="0"/>
        <v>35</v>
      </c>
    </row>
    <row r="11" spans="1:14" x14ac:dyDescent="0.25">
      <c r="A11" t="s">
        <v>201</v>
      </c>
      <c r="B11" t="s">
        <v>80</v>
      </c>
      <c r="C11" t="s">
        <v>891</v>
      </c>
      <c r="D11">
        <v>15</v>
      </c>
      <c r="E11">
        <v>20</v>
      </c>
      <c r="N11">
        <f t="shared" si="0"/>
        <v>35</v>
      </c>
    </row>
    <row r="12" spans="1:14" x14ac:dyDescent="0.25">
      <c r="A12" t="s">
        <v>177</v>
      </c>
      <c r="B12" t="s">
        <v>1</v>
      </c>
      <c r="C12" t="s">
        <v>173</v>
      </c>
      <c r="D12">
        <v>34</v>
      </c>
      <c r="N12">
        <f t="shared" si="0"/>
        <v>34</v>
      </c>
    </row>
    <row r="13" spans="1:14" x14ac:dyDescent="0.25">
      <c r="A13" t="s">
        <v>178</v>
      </c>
      <c r="B13" t="s">
        <v>179</v>
      </c>
      <c r="C13" t="s">
        <v>173</v>
      </c>
      <c r="D13">
        <v>33</v>
      </c>
      <c r="N13">
        <f t="shared" si="0"/>
        <v>33</v>
      </c>
    </row>
    <row r="14" spans="1:14" x14ac:dyDescent="0.25">
      <c r="A14" t="s">
        <v>180</v>
      </c>
      <c r="B14" t="s">
        <v>181</v>
      </c>
      <c r="C14" t="s">
        <v>173</v>
      </c>
      <c r="D14">
        <v>32</v>
      </c>
      <c r="N14">
        <f t="shared" si="0"/>
        <v>32</v>
      </c>
    </row>
    <row r="15" spans="1:14" x14ac:dyDescent="0.25">
      <c r="A15" t="s">
        <v>182</v>
      </c>
      <c r="B15" t="s">
        <v>122</v>
      </c>
      <c r="C15" t="s">
        <v>173</v>
      </c>
      <c r="D15">
        <v>31</v>
      </c>
      <c r="N15">
        <f t="shared" si="0"/>
        <v>31</v>
      </c>
    </row>
    <row r="16" spans="1:14" x14ac:dyDescent="0.25">
      <c r="A16" t="s">
        <v>883</v>
      </c>
      <c r="B16" t="s">
        <v>98</v>
      </c>
      <c r="C16" t="s">
        <v>891</v>
      </c>
      <c r="E16">
        <v>30</v>
      </c>
      <c r="N16">
        <f t="shared" si="0"/>
        <v>30</v>
      </c>
    </row>
    <row r="17" spans="1:14" x14ac:dyDescent="0.25">
      <c r="A17" t="s">
        <v>183</v>
      </c>
      <c r="B17" t="s">
        <v>184</v>
      </c>
      <c r="C17" t="s">
        <v>173</v>
      </c>
      <c r="D17">
        <v>30</v>
      </c>
      <c r="N17">
        <f t="shared" si="0"/>
        <v>30</v>
      </c>
    </row>
    <row r="18" spans="1:14" x14ac:dyDescent="0.25">
      <c r="A18" t="s">
        <v>185</v>
      </c>
      <c r="B18" t="s">
        <v>10</v>
      </c>
      <c r="C18" t="s">
        <v>173</v>
      </c>
      <c r="D18">
        <v>29</v>
      </c>
      <c r="N18">
        <f t="shared" si="0"/>
        <v>29</v>
      </c>
    </row>
    <row r="19" spans="1:14" x14ac:dyDescent="0.25">
      <c r="A19" t="s">
        <v>884</v>
      </c>
      <c r="B19" t="s">
        <v>83</v>
      </c>
      <c r="C19" t="s">
        <v>891</v>
      </c>
      <c r="E19">
        <v>28</v>
      </c>
      <c r="N19">
        <f t="shared" si="0"/>
        <v>28</v>
      </c>
    </row>
    <row r="20" spans="1:14" x14ac:dyDescent="0.25">
      <c r="A20" t="s">
        <v>885</v>
      </c>
      <c r="B20" t="s">
        <v>892</v>
      </c>
      <c r="C20" t="s">
        <v>891</v>
      </c>
      <c r="E20">
        <v>27</v>
      </c>
      <c r="N20">
        <f t="shared" si="0"/>
        <v>27</v>
      </c>
    </row>
    <row r="21" spans="1:14" x14ac:dyDescent="0.25">
      <c r="A21" t="s">
        <v>187</v>
      </c>
      <c r="B21" t="s">
        <v>8</v>
      </c>
      <c r="C21" t="s">
        <v>173</v>
      </c>
      <c r="D21">
        <v>27</v>
      </c>
      <c r="N21">
        <f t="shared" si="0"/>
        <v>27</v>
      </c>
    </row>
    <row r="22" spans="1:14" x14ac:dyDescent="0.25">
      <c r="A22" t="s">
        <v>886</v>
      </c>
      <c r="B22" t="s">
        <v>83</v>
      </c>
      <c r="C22" t="s">
        <v>891</v>
      </c>
      <c r="E22">
        <v>26</v>
      </c>
      <c r="N22">
        <f t="shared" si="0"/>
        <v>26</v>
      </c>
    </row>
    <row r="23" spans="1:14" x14ac:dyDescent="0.25">
      <c r="A23" t="s">
        <v>208</v>
      </c>
      <c r="B23" t="s">
        <v>127</v>
      </c>
      <c r="C23" t="s">
        <v>891</v>
      </c>
      <c r="D23">
        <v>9</v>
      </c>
      <c r="E23">
        <v>17</v>
      </c>
      <c r="N23">
        <f t="shared" si="0"/>
        <v>26</v>
      </c>
    </row>
    <row r="24" spans="1:14" x14ac:dyDescent="0.25">
      <c r="A24" t="s">
        <v>209</v>
      </c>
      <c r="B24" t="s">
        <v>80</v>
      </c>
      <c r="C24" t="s">
        <v>891</v>
      </c>
      <c r="D24">
        <v>8</v>
      </c>
      <c r="E24">
        <v>18</v>
      </c>
      <c r="N24">
        <f t="shared" si="0"/>
        <v>26</v>
      </c>
    </row>
    <row r="25" spans="1:14" x14ac:dyDescent="0.25">
      <c r="A25" t="s">
        <v>190</v>
      </c>
      <c r="B25" t="s">
        <v>80</v>
      </c>
      <c r="C25" t="s">
        <v>173</v>
      </c>
      <c r="D25">
        <v>25</v>
      </c>
      <c r="N25">
        <f t="shared" si="0"/>
        <v>25</v>
      </c>
    </row>
    <row r="26" spans="1:14" x14ac:dyDescent="0.25">
      <c r="A26" t="s">
        <v>887</v>
      </c>
      <c r="B26" t="s">
        <v>83</v>
      </c>
      <c r="C26" t="s">
        <v>891</v>
      </c>
      <c r="E26">
        <v>24</v>
      </c>
      <c r="N26">
        <f t="shared" si="0"/>
        <v>24</v>
      </c>
    </row>
    <row r="27" spans="1:14" x14ac:dyDescent="0.25">
      <c r="A27" t="s">
        <v>191</v>
      </c>
      <c r="B27" t="s">
        <v>192</v>
      </c>
      <c r="C27" t="s">
        <v>173</v>
      </c>
      <c r="D27">
        <v>24</v>
      </c>
      <c r="N27">
        <f t="shared" si="0"/>
        <v>24</v>
      </c>
    </row>
    <row r="28" spans="1:14" x14ac:dyDescent="0.25">
      <c r="A28" t="s">
        <v>888</v>
      </c>
      <c r="B28" t="s">
        <v>83</v>
      </c>
      <c r="C28" t="s">
        <v>891</v>
      </c>
      <c r="E28">
        <v>23</v>
      </c>
      <c r="N28">
        <f t="shared" si="0"/>
        <v>23</v>
      </c>
    </row>
    <row r="29" spans="1:14" x14ac:dyDescent="0.25">
      <c r="A29" t="s">
        <v>193</v>
      </c>
      <c r="B29" t="s">
        <v>1</v>
      </c>
      <c r="C29" t="s">
        <v>173</v>
      </c>
      <c r="D29">
        <v>23</v>
      </c>
      <c r="N29">
        <f t="shared" si="0"/>
        <v>23</v>
      </c>
    </row>
    <row r="30" spans="1:14" x14ac:dyDescent="0.25">
      <c r="A30" t="s">
        <v>889</v>
      </c>
      <c r="B30" t="s">
        <v>80</v>
      </c>
      <c r="C30" t="s">
        <v>891</v>
      </c>
      <c r="E30">
        <v>22</v>
      </c>
      <c r="N30">
        <f t="shared" si="0"/>
        <v>22</v>
      </c>
    </row>
    <row r="31" spans="1:14" x14ac:dyDescent="0.25">
      <c r="A31" t="s">
        <v>194</v>
      </c>
      <c r="B31" t="s">
        <v>192</v>
      </c>
      <c r="C31" t="s">
        <v>173</v>
      </c>
      <c r="D31">
        <v>22</v>
      </c>
      <c r="N31">
        <f t="shared" si="0"/>
        <v>22</v>
      </c>
    </row>
    <row r="32" spans="1:14" x14ac:dyDescent="0.25">
      <c r="A32" t="s">
        <v>215</v>
      </c>
      <c r="B32" t="s">
        <v>80</v>
      </c>
      <c r="C32" t="s">
        <v>891</v>
      </c>
      <c r="D32">
        <v>3</v>
      </c>
      <c r="E32">
        <v>19</v>
      </c>
      <c r="N32">
        <f t="shared" si="0"/>
        <v>22</v>
      </c>
    </row>
    <row r="33" spans="1:14" x14ac:dyDescent="0.25">
      <c r="A33" t="s">
        <v>890</v>
      </c>
      <c r="B33" t="s">
        <v>12</v>
      </c>
      <c r="C33" t="s">
        <v>891</v>
      </c>
      <c r="E33">
        <v>21</v>
      </c>
      <c r="N33">
        <f t="shared" si="0"/>
        <v>21</v>
      </c>
    </row>
    <row r="34" spans="1:14" x14ac:dyDescent="0.25">
      <c r="A34" t="s">
        <v>195</v>
      </c>
      <c r="B34" t="s">
        <v>21</v>
      </c>
      <c r="C34" t="s">
        <v>173</v>
      </c>
      <c r="D34">
        <v>21</v>
      </c>
      <c r="N34">
        <f t="shared" si="0"/>
        <v>21</v>
      </c>
    </row>
    <row r="35" spans="1:14" x14ac:dyDescent="0.25">
      <c r="A35" t="s">
        <v>196</v>
      </c>
      <c r="B35" t="s">
        <v>12</v>
      </c>
      <c r="C35" t="s">
        <v>173</v>
      </c>
      <c r="D35">
        <v>20</v>
      </c>
      <c r="N35">
        <f t="shared" si="0"/>
        <v>20</v>
      </c>
    </row>
    <row r="36" spans="1:14" x14ac:dyDescent="0.25">
      <c r="A36" t="s">
        <v>197</v>
      </c>
      <c r="B36" t="s">
        <v>80</v>
      </c>
      <c r="C36" t="s">
        <v>173</v>
      </c>
      <c r="D36">
        <v>19</v>
      </c>
      <c r="N36">
        <f t="shared" si="0"/>
        <v>19</v>
      </c>
    </row>
    <row r="37" spans="1:14" x14ac:dyDescent="0.25">
      <c r="A37" t="s">
        <v>216</v>
      </c>
      <c r="B37" t="s">
        <v>204</v>
      </c>
      <c r="C37" t="s">
        <v>891</v>
      </c>
      <c r="D37">
        <v>2</v>
      </c>
      <c r="E37">
        <v>16</v>
      </c>
      <c r="N37">
        <f t="shared" si="0"/>
        <v>18</v>
      </c>
    </row>
    <row r="38" spans="1:14" x14ac:dyDescent="0.25">
      <c r="A38" t="s">
        <v>198</v>
      </c>
      <c r="B38" t="s">
        <v>192</v>
      </c>
      <c r="C38" t="s">
        <v>173</v>
      </c>
      <c r="D38">
        <v>18</v>
      </c>
      <c r="N38">
        <f t="shared" si="0"/>
        <v>18</v>
      </c>
    </row>
    <row r="39" spans="1:14" x14ac:dyDescent="0.25">
      <c r="A39" t="s">
        <v>199</v>
      </c>
      <c r="B39" t="s">
        <v>16</v>
      </c>
      <c r="C39" t="s">
        <v>173</v>
      </c>
      <c r="D39">
        <v>17</v>
      </c>
      <c r="N39">
        <f t="shared" si="0"/>
        <v>17</v>
      </c>
    </row>
    <row r="40" spans="1:14" x14ac:dyDescent="0.25">
      <c r="A40" t="s">
        <v>200</v>
      </c>
      <c r="B40" t="s">
        <v>73</v>
      </c>
      <c r="C40" t="s">
        <v>173</v>
      </c>
      <c r="D40">
        <v>16</v>
      </c>
      <c r="N40">
        <f t="shared" si="0"/>
        <v>16</v>
      </c>
    </row>
    <row r="41" spans="1:14" x14ac:dyDescent="0.25">
      <c r="A41" t="s">
        <v>202</v>
      </c>
      <c r="B41" t="s">
        <v>1</v>
      </c>
      <c r="C41" t="s">
        <v>173</v>
      </c>
      <c r="D41">
        <v>14</v>
      </c>
      <c r="N41">
        <f t="shared" si="0"/>
        <v>14</v>
      </c>
    </row>
    <row r="42" spans="1:14" x14ac:dyDescent="0.25">
      <c r="A42" t="s">
        <v>203</v>
      </c>
      <c r="B42" t="s">
        <v>204</v>
      </c>
      <c r="C42" t="s">
        <v>173</v>
      </c>
      <c r="D42">
        <v>13</v>
      </c>
      <c r="N42">
        <f t="shared" si="0"/>
        <v>13</v>
      </c>
    </row>
    <row r="43" spans="1:14" x14ac:dyDescent="0.25">
      <c r="A43" t="s">
        <v>205</v>
      </c>
      <c r="B43" t="s">
        <v>14</v>
      </c>
      <c r="C43" t="s">
        <v>173</v>
      </c>
      <c r="D43">
        <v>12</v>
      </c>
      <c r="N43">
        <f t="shared" si="0"/>
        <v>12</v>
      </c>
    </row>
    <row r="44" spans="1:14" x14ac:dyDescent="0.25">
      <c r="A44" t="s">
        <v>206</v>
      </c>
      <c r="B44" t="s">
        <v>192</v>
      </c>
      <c r="C44" t="s">
        <v>173</v>
      </c>
      <c r="D44">
        <v>11</v>
      </c>
      <c r="N44">
        <f t="shared" si="0"/>
        <v>11</v>
      </c>
    </row>
    <row r="45" spans="1:14" x14ac:dyDescent="0.25">
      <c r="A45" t="s">
        <v>207</v>
      </c>
      <c r="B45" t="s">
        <v>29</v>
      </c>
      <c r="C45" t="s">
        <v>173</v>
      </c>
      <c r="D45">
        <v>10</v>
      </c>
      <c r="N45">
        <f t="shared" si="0"/>
        <v>10</v>
      </c>
    </row>
    <row r="46" spans="1:14" x14ac:dyDescent="0.25">
      <c r="A46" t="s">
        <v>210</v>
      </c>
      <c r="B46" t="s">
        <v>12</v>
      </c>
      <c r="C46" t="s">
        <v>173</v>
      </c>
      <c r="D46">
        <v>7</v>
      </c>
      <c r="N46">
        <f t="shared" si="0"/>
        <v>7</v>
      </c>
    </row>
    <row r="47" spans="1:14" x14ac:dyDescent="0.25">
      <c r="A47" t="s">
        <v>211</v>
      </c>
      <c r="B47" t="s">
        <v>58</v>
      </c>
      <c r="C47" t="s">
        <v>173</v>
      </c>
      <c r="D47">
        <v>6</v>
      </c>
      <c r="N47">
        <f t="shared" si="0"/>
        <v>6</v>
      </c>
    </row>
    <row r="48" spans="1:14" x14ac:dyDescent="0.25">
      <c r="A48" t="s">
        <v>212</v>
      </c>
      <c r="B48" t="s">
        <v>213</v>
      </c>
      <c r="C48" t="s">
        <v>173</v>
      </c>
      <c r="D48">
        <v>5</v>
      </c>
      <c r="N48">
        <f t="shared" si="0"/>
        <v>5</v>
      </c>
    </row>
    <row r="49" spans="1:14" x14ac:dyDescent="0.25">
      <c r="A49" t="s">
        <v>214</v>
      </c>
      <c r="B49" t="s">
        <v>12</v>
      </c>
      <c r="C49" t="s">
        <v>173</v>
      </c>
      <c r="D49">
        <v>4</v>
      </c>
      <c r="N49">
        <f t="shared" si="0"/>
        <v>4</v>
      </c>
    </row>
    <row r="50" spans="1:14" x14ac:dyDescent="0.25">
      <c r="A50" t="s">
        <v>217</v>
      </c>
      <c r="B50" t="s">
        <v>218</v>
      </c>
      <c r="C50" t="s">
        <v>173</v>
      </c>
      <c r="D50">
        <v>1</v>
      </c>
      <c r="N50">
        <f t="shared" si="0"/>
        <v>1</v>
      </c>
    </row>
  </sheetData>
  <sortState ref="A6:N57">
    <sortCondition descending="1" ref="N6:N57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4" tint="0.39997558519241921"/>
  </sheetPr>
  <dimension ref="A3:N62"/>
  <sheetViews>
    <sheetView workbookViewId="0">
      <selection activeCell="A5" sqref="A5"/>
    </sheetView>
  </sheetViews>
  <sheetFormatPr defaultRowHeight="15" x14ac:dyDescent="0.25"/>
  <cols>
    <col min="1" max="1" width="32.140625" bestFit="1" customWidth="1"/>
    <col min="2" max="2" width="5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5.1406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0.7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237</v>
      </c>
      <c r="B6" t="s">
        <v>127</v>
      </c>
      <c r="C6" t="s">
        <v>221</v>
      </c>
      <c r="D6">
        <v>37</v>
      </c>
      <c r="E6">
        <v>28</v>
      </c>
      <c r="N6">
        <f t="shared" ref="N6:N37" si="0">SUM(D6:M6)</f>
        <v>65</v>
      </c>
    </row>
    <row r="7" spans="1:14" x14ac:dyDescent="0.25">
      <c r="A7" t="s">
        <v>241</v>
      </c>
      <c r="B7" t="s">
        <v>80</v>
      </c>
      <c r="C7" t="s">
        <v>221</v>
      </c>
      <c r="D7">
        <v>33</v>
      </c>
      <c r="E7">
        <v>29</v>
      </c>
      <c r="N7">
        <f t="shared" si="0"/>
        <v>62</v>
      </c>
    </row>
    <row r="8" spans="1:14" x14ac:dyDescent="0.25">
      <c r="A8" t="s">
        <v>219</v>
      </c>
      <c r="B8" t="s">
        <v>220</v>
      </c>
      <c r="C8" t="s">
        <v>221</v>
      </c>
      <c r="D8">
        <v>50</v>
      </c>
      <c r="N8">
        <f t="shared" si="0"/>
        <v>50</v>
      </c>
    </row>
    <row r="9" spans="1:14" x14ac:dyDescent="0.25">
      <c r="A9" t="s">
        <v>222</v>
      </c>
      <c r="B9" t="s">
        <v>65</v>
      </c>
      <c r="C9" t="s">
        <v>221</v>
      </c>
      <c r="D9">
        <v>49</v>
      </c>
      <c r="N9">
        <f t="shared" si="0"/>
        <v>49</v>
      </c>
    </row>
    <row r="10" spans="1:14" x14ac:dyDescent="0.25">
      <c r="A10" t="s">
        <v>223</v>
      </c>
      <c r="B10" t="s">
        <v>1</v>
      </c>
      <c r="C10" t="s">
        <v>221</v>
      </c>
      <c r="D10">
        <v>48</v>
      </c>
      <c r="N10">
        <f t="shared" si="0"/>
        <v>48</v>
      </c>
    </row>
    <row r="11" spans="1:14" x14ac:dyDescent="0.25">
      <c r="A11" t="s">
        <v>224</v>
      </c>
      <c r="B11" t="s">
        <v>65</v>
      </c>
      <c r="C11" t="s">
        <v>221</v>
      </c>
      <c r="D11">
        <v>47</v>
      </c>
      <c r="N11">
        <f t="shared" si="0"/>
        <v>47</v>
      </c>
    </row>
    <row r="12" spans="1:14" x14ac:dyDescent="0.25">
      <c r="A12" t="s">
        <v>225</v>
      </c>
      <c r="B12" t="s">
        <v>18</v>
      </c>
      <c r="C12" t="s">
        <v>221</v>
      </c>
      <c r="D12">
        <v>46</v>
      </c>
      <c r="N12">
        <f t="shared" si="0"/>
        <v>46</v>
      </c>
    </row>
    <row r="13" spans="1:14" x14ac:dyDescent="0.25">
      <c r="A13" t="s">
        <v>226</v>
      </c>
      <c r="B13" t="s">
        <v>227</v>
      </c>
      <c r="C13" t="s">
        <v>221</v>
      </c>
      <c r="D13">
        <v>45</v>
      </c>
      <c r="N13">
        <f t="shared" si="0"/>
        <v>45</v>
      </c>
    </row>
    <row r="14" spans="1:14" x14ac:dyDescent="0.25">
      <c r="A14" t="s">
        <v>228</v>
      </c>
      <c r="B14" t="s">
        <v>63</v>
      </c>
      <c r="C14" t="s">
        <v>221</v>
      </c>
      <c r="D14">
        <v>44</v>
      </c>
      <c r="N14">
        <f t="shared" si="0"/>
        <v>44</v>
      </c>
    </row>
    <row r="15" spans="1:14" x14ac:dyDescent="0.25">
      <c r="A15" t="s">
        <v>229</v>
      </c>
      <c r="B15" t="s">
        <v>43</v>
      </c>
      <c r="C15" t="s">
        <v>221</v>
      </c>
      <c r="D15">
        <v>43</v>
      </c>
      <c r="N15">
        <f t="shared" si="0"/>
        <v>43</v>
      </c>
    </row>
    <row r="16" spans="1:14" x14ac:dyDescent="0.25">
      <c r="A16" t="s">
        <v>230</v>
      </c>
      <c r="B16" t="s">
        <v>231</v>
      </c>
      <c r="C16" t="s">
        <v>221</v>
      </c>
      <c r="D16">
        <v>42</v>
      </c>
      <c r="N16">
        <f t="shared" si="0"/>
        <v>42</v>
      </c>
    </row>
    <row r="17" spans="1:14" x14ac:dyDescent="0.25">
      <c r="A17" t="s">
        <v>232</v>
      </c>
      <c r="B17" t="s">
        <v>233</v>
      </c>
      <c r="C17" t="s">
        <v>221</v>
      </c>
      <c r="D17">
        <v>41</v>
      </c>
      <c r="N17">
        <f t="shared" si="0"/>
        <v>41</v>
      </c>
    </row>
    <row r="18" spans="1:14" x14ac:dyDescent="0.25">
      <c r="A18" t="s">
        <v>234</v>
      </c>
      <c r="B18" t="s">
        <v>67</v>
      </c>
      <c r="C18" t="s">
        <v>221</v>
      </c>
      <c r="D18">
        <v>40</v>
      </c>
      <c r="N18">
        <f t="shared" si="0"/>
        <v>40</v>
      </c>
    </row>
    <row r="19" spans="1:14" x14ac:dyDescent="0.25">
      <c r="A19" t="s">
        <v>235</v>
      </c>
      <c r="B19" t="s">
        <v>1</v>
      </c>
      <c r="C19" t="s">
        <v>221</v>
      </c>
      <c r="D19">
        <v>39</v>
      </c>
      <c r="N19">
        <f t="shared" si="0"/>
        <v>39</v>
      </c>
    </row>
    <row r="20" spans="1:14" x14ac:dyDescent="0.25">
      <c r="A20" t="s">
        <v>236</v>
      </c>
      <c r="B20" t="s">
        <v>52</v>
      </c>
      <c r="C20" t="s">
        <v>221</v>
      </c>
      <c r="D20">
        <v>38</v>
      </c>
      <c r="N20">
        <f t="shared" si="0"/>
        <v>38</v>
      </c>
    </row>
    <row r="21" spans="1:14" x14ac:dyDescent="0.25">
      <c r="A21" t="s">
        <v>238</v>
      </c>
      <c r="B21" t="s">
        <v>1</v>
      </c>
      <c r="C21" t="s">
        <v>221</v>
      </c>
      <c r="D21">
        <v>36</v>
      </c>
      <c r="N21">
        <f t="shared" si="0"/>
        <v>36</v>
      </c>
    </row>
    <row r="22" spans="1:14" x14ac:dyDescent="0.25">
      <c r="A22" t="s">
        <v>239</v>
      </c>
      <c r="B22" t="s">
        <v>63</v>
      </c>
      <c r="C22" t="s">
        <v>221</v>
      </c>
      <c r="D22">
        <v>35</v>
      </c>
      <c r="N22">
        <f t="shared" si="0"/>
        <v>35</v>
      </c>
    </row>
    <row r="23" spans="1:14" x14ac:dyDescent="0.25">
      <c r="A23" t="s">
        <v>240</v>
      </c>
      <c r="B23" t="s">
        <v>65</v>
      </c>
      <c r="C23" t="s">
        <v>221</v>
      </c>
      <c r="D23">
        <v>34</v>
      </c>
      <c r="N23">
        <f t="shared" si="0"/>
        <v>34</v>
      </c>
    </row>
    <row r="24" spans="1:14" x14ac:dyDescent="0.25">
      <c r="A24" t="s">
        <v>267</v>
      </c>
      <c r="B24" t="s">
        <v>204</v>
      </c>
      <c r="C24" t="s">
        <v>221</v>
      </c>
      <c r="D24">
        <v>13</v>
      </c>
      <c r="E24">
        <v>21</v>
      </c>
      <c r="N24">
        <f t="shared" si="0"/>
        <v>34</v>
      </c>
    </row>
    <row r="25" spans="1:14" x14ac:dyDescent="0.25">
      <c r="A25" t="s">
        <v>263</v>
      </c>
      <c r="B25" t="s">
        <v>80</v>
      </c>
      <c r="C25" t="s">
        <v>221</v>
      </c>
      <c r="D25">
        <v>16</v>
      </c>
      <c r="E25">
        <v>17</v>
      </c>
      <c r="N25">
        <f t="shared" si="0"/>
        <v>33</v>
      </c>
    </row>
    <row r="26" spans="1:14" x14ac:dyDescent="0.25">
      <c r="A26" t="s">
        <v>242</v>
      </c>
      <c r="B26" t="s">
        <v>243</v>
      </c>
      <c r="C26" t="s">
        <v>221</v>
      </c>
      <c r="D26">
        <v>32</v>
      </c>
      <c r="N26">
        <f t="shared" si="0"/>
        <v>32</v>
      </c>
    </row>
    <row r="27" spans="1:14" x14ac:dyDescent="0.25">
      <c r="A27" t="s">
        <v>244</v>
      </c>
      <c r="B27" t="s">
        <v>245</v>
      </c>
      <c r="C27" t="s">
        <v>221</v>
      </c>
      <c r="D27">
        <v>31</v>
      </c>
      <c r="N27">
        <f t="shared" si="0"/>
        <v>31</v>
      </c>
    </row>
    <row r="28" spans="1:14" x14ac:dyDescent="0.25">
      <c r="A28" t="s">
        <v>246</v>
      </c>
      <c r="B28" t="s">
        <v>80</v>
      </c>
      <c r="C28" t="s">
        <v>221</v>
      </c>
      <c r="D28">
        <v>30</v>
      </c>
      <c r="N28">
        <f t="shared" si="0"/>
        <v>30</v>
      </c>
    </row>
    <row r="29" spans="1:14" x14ac:dyDescent="0.25">
      <c r="A29" t="s">
        <v>893</v>
      </c>
      <c r="B29" t="s">
        <v>900</v>
      </c>
      <c r="C29" t="s">
        <v>221</v>
      </c>
      <c r="E29">
        <v>30</v>
      </c>
      <c r="N29">
        <f t="shared" si="0"/>
        <v>30</v>
      </c>
    </row>
    <row r="30" spans="1:14" x14ac:dyDescent="0.25">
      <c r="A30" t="s">
        <v>247</v>
      </c>
      <c r="B30" t="s">
        <v>12</v>
      </c>
      <c r="C30" t="s">
        <v>221</v>
      </c>
      <c r="D30">
        <v>29</v>
      </c>
      <c r="N30">
        <f t="shared" si="0"/>
        <v>29</v>
      </c>
    </row>
    <row r="31" spans="1:14" x14ac:dyDescent="0.25">
      <c r="A31" t="s">
        <v>272</v>
      </c>
      <c r="B31" t="s">
        <v>80</v>
      </c>
      <c r="C31" t="s">
        <v>221</v>
      </c>
      <c r="D31">
        <v>9</v>
      </c>
      <c r="E31">
        <v>20</v>
      </c>
      <c r="N31">
        <f t="shared" si="0"/>
        <v>29</v>
      </c>
    </row>
    <row r="32" spans="1:14" x14ac:dyDescent="0.25">
      <c r="A32" t="s">
        <v>248</v>
      </c>
      <c r="B32" t="s">
        <v>50</v>
      </c>
      <c r="C32" t="s">
        <v>221</v>
      </c>
      <c r="D32">
        <v>28</v>
      </c>
      <c r="N32">
        <f t="shared" si="0"/>
        <v>28</v>
      </c>
    </row>
    <row r="33" spans="1:14" x14ac:dyDescent="0.25">
      <c r="A33" t="s">
        <v>894</v>
      </c>
      <c r="B33" t="s">
        <v>12</v>
      </c>
      <c r="C33" t="s">
        <v>221</v>
      </c>
      <c r="E33">
        <v>27</v>
      </c>
      <c r="N33">
        <f t="shared" si="0"/>
        <v>27</v>
      </c>
    </row>
    <row r="34" spans="1:14" x14ac:dyDescent="0.25">
      <c r="A34" t="s">
        <v>249</v>
      </c>
      <c r="B34" t="s">
        <v>250</v>
      </c>
      <c r="C34" t="s">
        <v>221</v>
      </c>
      <c r="D34">
        <v>27</v>
      </c>
      <c r="N34">
        <f t="shared" si="0"/>
        <v>27</v>
      </c>
    </row>
    <row r="35" spans="1:14" x14ac:dyDescent="0.25">
      <c r="A35" t="s">
        <v>895</v>
      </c>
      <c r="B35" t="s">
        <v>386</v>
      </c>
      <c r="C35" t="s">
        <v>221</v>
      </c>
      <c r="E35">
        <v>26</v>
      </c>
      <c r="N35">
        <f t="shared" si="0"/>
        <v>26</v>
      </c>
    </row>
    <row r="36" spans="1:14" x14ac:dyDescent="0.25">
      <c r="A36" t="s">
        <v>274</v>
      </c>
      <c r="B36" t="s">
        <v>127</v>
      </c>
      <c r="C36" t="s">
        <v>221</v>
      </c>
      <c r="D36">
        <v>7</v>
      </c>
      <c r="E36">
        <v>19</v>
      </c>
      <c r="N36">
        <f t="shared" si="0"/>
        <v>26</v>
      </c>
    </row>
    <row r="37" spans="1:14" x14ac:dyDescent="0.25">
      <c r="A37" t="s">
        <v>251</v>
      </c>
      <c r="B37" t="s">
        <v>252</v>
      </c>
      <c r="C37" t="s">
        <v>221</v>
      </c>
      <c r="D37">
        <v>26</v>
      </c>
      <c r="N37">
        <f t="shared" si="0"/>
        <v>26</v>
      </c>
    </row>
    <row r="38" spans="1:14" x14ac:dyDescent="0.25">
      <c r="A38" t="s">
        <v>896</v>
      </c>
      <c r="B38" t="s">
        <v>152</v>
      </c>
      <c r="C38" t="s">
        <v>221</v>
      </c>
      <c r="E38">
        <v>25</v>
      </c>
      <c r="N38">
        <f t="shared" ref="N38:N62" si="1">SUM(D38:M38)</f>
        <v>25</v>
      </c>
    </row>
    <row r="39" spans="1:14" x14ac:dyDescent="0.25">
      <c r="A39" t="s">
        <v>253</v>
      </c>
      <c r="B39" t="s">
        <v>254</v>
      </c>
      <c r="C39" t="s">
        <v>221</v>
      </c>
      <c r="D39">
        <v>25</v>
      </c>
      <c r="N39">
        <f t="shared" si="1"/>
        <v>25</v>
      </c>
    </row>
    <row r="40" spans="1:14" x14ac:dyDescent="0.25">
      <c r="A40" t="s">
        <v>255</v>
      </c>
      <c r="B40" t="s">
        <v>18</v>
      </c>
      <c r="C40" t="s">
        <v>221</v>
      </c>
      <c r="D40">
        <v>24</v>
      </c>
      <c r="N40">
        <f t="shared" si="1"/>
        <v>24</v>
      </c>
    </row>
    <row r="41" spans="1:14" x14ac:dyDescent="0.25">
      <c r="A41" t="s">
        <v>897</v>
      </c>
      <c r="B41" t="s">
        <v>892</v>
      </c>
      <c r="C41" t="s">
        <v>221</v>
      </c>
      <c r="E41">
        <v>24</v>
      </c>
      <c r="N41">
        <f t="shared" si="1"/>
        <v>24</v>
      </c>
    </row>
    <row r="42" spans="1:14" x14ac:dyDescent="0.25">
      <c r="A42" t="s">
        <v>276</v>
      </c>
      <c r="B42" t="s">
        <v>127</v>
      </c>
      <c r="C42" t="s">
        <v>221</v>
      </c>
      <c r="D42">
        <v>5</v>
      </c>
      <c r="E42">
        <v>18</v>
      </c>
      <c r="N42">
        <f t="shared" si="1"/>
        <v>23</v>
      </c>
    </row>
    <row r="43" spans="1:14" x14ac:dyDescent="0.25">
      <c r="A43" t="s">
        <v>256</v>
      </c>
      <c r="B43" t="s">
        <v>1</v>
      </c>
      <c r="C43" t="s">
        <v>221</v>
      </c>
      <c r="D43">
        <v>23</v>
      </c>
      <c r="N43">
        <f t="shared" si="1"/>
        <v>23</v>
      </c>
    </row>
    <row r="44" spans="1:14" x14ac:dyDescent="0.25">
      <c r="A44" t="s">
        <v>898</v>
      </c>
      <c r="B44" t="s">
        <v>12</v>
      </c>
      <c r="C44" t="s">
        <v>221</v>
      </c>
      <c r="E44">
        <v>23</v>
      </c>
      <c r="N44">
        <f t="shared" si="1"/>
        <v>23</v>
      </c>
    </row>
    <row r="45" spans="1:14" x14ac:dyDescent="0.25">
      <c r="A45" t="s">
        <v>257</v>
      </c>
      <c r="B45" t="s">
        <v>12</v>
      </c>
      <c r="C45" t="s">
        <v>221</v>
      </c>
      <c r="D45">
        <v>22</v>
      </c>
      <c r="N45">
        <f t="shared" si="1"/>
        <v>22</v>
      </c>
    </row>
    <row r="46" spans="1:14" x14ac:dyDescent="0.25">
      <c r="A46" t="s">
        <v>899</v>
      </c>
      <c r="B46" t="s">
        <v>12</v>
      </c>
      <c r="C46" t="s">
        <v>221</v>
      </c>
      <c r="E46">
        <v>22</v>
      </c>
      <c r="N46">
        <f t="shared" si="1"/>
        <v>22</v>
      </c>
    </row>
    <row r="47" spans="1:14" x14ac:dyDescent="0.25">
      <c r="A47" t="s">
        <v>258</v>
      </c>
      <c r="B47" t="s">
        <v>29</v>
      </c>
      <c r="C47" t="s">
        <v>221</v>
      </c>
      <c r="D47">
        <v>21</v>
      </c>
      <c r="N47">
        <f t="shared" si="1"/>
        <v>21</v>
      </c>
    </row>
    <row r="48" spans="1:14" x14ac:dyDescent="0.25">
      <c r="A48" t="s">
        <v>259</v>
      </c>
      <c r="B48" t="s">
        <v>138</v>
      </c>
      <c r="C48" t="s">
        <v>221</v>
      </c>
      <c r="D48">
        <v>20</v>
      </c>
      <c r="N48">
        <f t="shared" si="1"/>
        <v>20</v>
      </c>
    </row>
    <row r="49" spans="1:14" x14ac:dyDescent="0.25">
      <c r="A49" t="s">
        <v>260</v>
      </c>
      <c r="B49" t="s">
        <v>80</v>
      </c>
      <c r="C49" t="s">
        <v>221</v>
      </c>
      <c r="D49">
        <v>19</v>
      </c>
      <c r="N49">
        <f t="shared" si="1"/>
        <v>19</v>
      </c>
    </row>
    <row r="50" spans="1:14" x14ac:dyDescent="0.25">
      <c r="A50" t="s">
        <v>261</v>
      </c>
      <c r="B50" t="s">
        <v>76</v>
      </c>
      <c r="C50" t="s">
        <v>221</v>
      </c>
      <c r="D50">
        <v>18</v>
      </c>
      <c r="N50">
        <f t="shared" si="1"/>
        <v>18</v>
      </c>
    </row>
    <row r="51" spans="1:14" x14ac:dyDescent="0.25">
      <c r="A51" t="s">
        <v>262</v>
      </c>
      <c r="B51" t="s">
        <v>16</v>
      </c>
      <c r="C51" t="s">
        <v>221</v>
      </c>
      <c r="D51">
        <v>17</v>
      </c>
      <c r="N51">
        <f t="shared" si="1"/>
        <v>17</v>
      </c>
    </row>
    <row r="52" spans="1:14" x14ac:dyDescent="0.25">
      <c r="A52" t="s">
        <v>264</v>
      </c>
      <c r="B52" t="s">
        <v>265</v>
      </c>
      <c r="C52" t="s">
        <v>221</v>
      </c>
      <c r="D52">
        <v>15</v>
      </c>
      <c r="N52">
        <f t="shared" si="1"/>
        <v>15</v>
      </c>
    </row>
    <row r="53" spans="1:14" x14ac:dyDescent="0.25">
      <c r="A53" t="s">
        <v>266</v>
      </c>
      <c r="B53" t="s">
        <v>29</v>
      </c>
      <c r="C53" t="s">
        <v>221</v>
      </c>
      <c r="D53">
        <v>14</v>
      </c>
      <c r="N53">
        <f t="shared" si="1"/>
        <v>14</v>
      </c>
    </row>
    <row r="54" spans="1:14" x14ac:dyDescent="0.25">
      <c r="A54" t="s">
        <v>268</v>
      </c>
      <c r="B54" t="s">
        <v>14</v>
      </c>
      <c r="C54" t="s">
        <v>221</v>
      </c>
      <c r="D54">
        <v>12</v>
      </c>
      <c r="N54">
        <f t="shared" si="1"/>
        <v>12</v>
      </c>
    </row>
    <row r="55" spans="1:14" x14ac:dyDescent="0.25">
      <c r="A55" t="s">
        <v>269</v>
      </c>
      <c r="B55" t="s">
        <v>18</v>
      </c>
      <c r="C55" t="s">
        <v>221</v>
      </c>
      <c r="D55">
        <v>11</v>
      </c>
      <c r="N55">
        <f t="shared" si="1"/>
        <v>11</v>
      </c>
    </row>
    <row r="56" spans="1:14" x14ac:dyDescent="0.25">
      <c r="A56" t="s">
        <v>270</v>
      </c>
      <c r="B56" t="s">
        <v>271</v>
      </c>
      <c r="C56" t="s">
        <v>221</v>
      </c>
      <c r="D56">
        <v>10</v>
      </c>
      <c r="N56">
        <f t="shared" si="1"/>
        <v>10</v>
      </c>
    </row>
    <row r="57" spans="1:14" x14ac:dyDescent="0.25">
      <c r="A57" t="s">
        <v>273</v>
      </c>
      <c r="B57" t="s">
        <v>5</v>
      </c>
      <c r="C57" t="s">
        <v>221</v>
      </c>
      <c r="D57">
        <v>8</v>
      </c>
      <c r="N57">
        <f t="shared" si="1"/>
        <v>8</v>
      </c>
    </row>
    <row r="58" spans="1:14" x14ac:dyDescent="0.25">
      <c r="A58" t="s">
        <v>275</v>
      </c>
      <c r="B58" t="s">
        <v>192</v>
      </c>
      <c r="C58" t="s">
        <v>221</v>
      </c>
      <c r="D58">
        <v>6</v>
      </c>
      <c r="N58">
        <f t="shared" si="1"/>
        <v>6</v>
      </c>
    </row>
    <row r="59" spans="1:14" x14ac:dyDescent="0.25">
      <c r="A59" t="s">
        <v>277</v>
      </c>
      <c r="B59" t="s">
        <v>12</v>
      </c>
      <c r="C59" t="s">
        <v>221</v>
      </c>
      <c r="D59">
        <v>4</v>
      </c>
      <c r="N59">
        <f t="shared" si="1"/>
        <v>4</v>
      </c>
    </row>
    <row r="60" spans="1:14" x14ac:dyDescent="0.25">
      <c r="A60" t="s">
        <v>278</v>
      </c>
      <c r="B60" t="s">
        <v>14</v>
      </c>
      <c r="C60" t="s">
        <v>221</v>
      </c>
      <c r="D60">
        <v>3</v>
      </c>
      <c r="N60">
        <f t="shared" si="1"/>
        <v>3</v>
      </c>
    </row>
    <row r="61" spans="1:14" x14ac:dyDescent="0.25">
      <c r="A61" t="s">
        <v>279</v>
      </c>
      <c r="B61" t="s">
        <v>80</v>
      </c>
      <c r="C61" t="s">
        <v>221</v>
      </c>
      <c r="D61">
        <v>2</v>
      </c>
      <c r="N61">
        <f t="shared" si="1"/>
        <v>2</v>
      </c>
    </row>
    <row r="62" spans="1:14" x14ac:dyDescent="0.25">
      <c r="A62" t="s">
        <v>280</v>
      </c>
      <c r="B62" t="s">
        <v>16</v>
      </c>
      <c r="C62" t="s">
        <v>221</v>
      </c>
      <c r="D62">
        <v>1</v>
      </c>
      <c r="N62">
        <f t="shared" si="1"/>
        <v>1</v>
      </c>
    </row>
  </sheetData>
  <sortState ref="A6:N69">
    <sortCondition descending="1" ref="N6:N6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4" tint="0.39997558519241921"/>
  </sheetPr>
  <dimension ref="A3:N90"/>
  <sheetViews>
    <sheetView workbookViewId="0">
      <selection activeCell="A5" sqref="A5"/>
    </sheetView>
  </sheetViews>
  <sheetFormatPr defaultRowHeight="15" x14ac:dyDescent="0.25"/>
  <cols>
    <col min="1" max="1" width="32.7109375" bestFit="1" customWidth="1"/>
    <col min="2" max="2" width="3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4.710937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6.7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302</v>
      </c>
      <c r="B6" t="s">
        <v>43</v>
      </c>
      <c r="C6" t="s">
        <v>283</v>
      </c>
      <c r="D6">
        <v>59</v>
      </c>
      <c r="E6">
        <v>29</v>
      </c>
      <c r="N6">
        <f t="shared" ref="N6:N37" si="0">SUM(D6:M6)</f>
        <v>88</v>
      </c>
    </row>
    <row r="7" spans="1:14" x14ac:dyDescent="0.25">
      <c r="A7" t="s">
        <v>304</v>
      </c>
      <c r="B7" t="s">
        <v>98</v>
      </c>
      <c r="C7" t="s">
        <v>283</v>
      </c>
      <c r="D7">
        <v>57</v>
      </c>
      <c r="E7">
        <v>26</v>
      </c>
      <c r="N7">
        <f t="shared" si="0"/>
        <v>83</v>
      </c>
    </row>
    <row r="8" spans="1:14" x14ac:dyDescent="0.25">
      <c r="A8" t="s">
        <v>306</v>
      </c>
      <c r="B8" t="s">
        <v>289</v>
      </c>
      <c r="C8" t="s">
        <v>283</v>
      </c>
      <c r="D8">
        <v>55</v>
      </c>
      <c r="E8">
        <v>28</v>
      </c>
      <c r="N8">
        <f t="shared" si="0"/>
        <v>83</v>
      </c>
    </row>
    <row r="9" spans="1:14" x14ac:dyDescent="0.25">
      <c r="A9" t="s">
        <v>312</v>
      </c>
      <c r="B9" t="s">
        <v>80</v>
      </c>
      <c r="C9" t="s">
        <v>283</v>
      </c>
      <c r="D9">
        <v>51</v>
      </c>
      <c r="E9">
        <v>27</v>
      </c>
      <c r="N9">
        <f t="shared" si="0"/>
        <v>78</v>
      </c>
    </row>
    <row r="10" spans="1:14" x14ac:dyDescent="0.25">
      <c r="A10" t="s">
        <v>281</v>
      </c>
      <c r="B10" t="s">
        <v>282</v>
      </c>
      <c r="C10" t="s">
        <v>283</v>
      </c>
      <c r="D10">
        <v>73</v>
      </c>
      <c r="N10">
        <f t="shared" si="0"/>
        <v>73</v>
      </c>
    </row>
    <row r="11" spans="1:14" x14ac:dyDescent="0.25">
      <c r="A11" t="s">
        <v>284</v>
      </c>
      <c r="B11" t="s">
        <v>21</v>
      </c>
      <c r="C11" t="s">
        <v>283</v>
      </c>
      <c r="D11">
        <v>72</v>
      </c>
      <c r="N11">
        <f t="shared" si="0"/>
        <v>72</v>
      </c>
    </row>
    <row r="12" spans="1:14" x14ac:dyDescent="0.25">
      <c r="A12" t="s">
        <v>285</v>
      </c>
      <c r="B12" t="s">
        <v>286</v>
      </c>
      <c r="C12" t="s">
        <v>283</v>
      </c>
      <c r="D12">
        <v>71</v>
      </c>
      <c r="N12">
        <f t="shared" si="0"/>
        <v>71</v>
      </c>
    </row>
    <row r="13" spans="1:14" x14ac:dyDescent="0.25">
      <c r="A13" t="s">
        <v>287</v>
      </c>
      <c r="B13" t="s">
        <v>181</v>
      </c>
      <c r="C13" t="s">
        <v>283</v>
      </c>
      <c r="D13">
        <v>70</v>
      </c>
      <c r="N13">
        <f t="shared" si="0"/>
        <v>70</v>
      </c>
    </row>
    <row r="14" spans="1:14" x14ac:dyDescent="0.25">
      <c r="A14" t="s">
        <v>288</v>
      </c>
      <c r="B14" t="s">
        <v>289</v>
      </c>
      <c r="C14" t="s">
        <v>283</v>
      </c>
      <c r="D14">
        <v>69</v>
      </c>
      <c r="N14">
        <f t="shared" si="0"/>
        <v>69</v>
      </c>
    </row>
    <row r="15" spans="1:14" x14ac:dyDescent="0.25">
      <c r="A15" t="s">
        <v>290</v>
      </c>
      <c r="B15" t="s">
        <v>65</v>
      </c>
      <c r="C15" t="s">
        <v>283</v>
      </c>
      <c r="D15">
        <v>68</v>
      </c>
      <c r="N15">
        <f t="shared" si="0"/>
        <v>68</v>
      </c>
    </row>
    <row r="16" spans="1:14" x14ac:dyDescent="0.25">
      <c r="A16" t="s">
        <v>291</v>
      </c>
      <c r="B16" t="s">
        <v>292</v>
      </c>
      <c r="C16" t="s">
        <v>283</v>
      </c>
      <c r="D16">
        <v>67</v>
      </c>
      <c r="N16">
        <f t="shared" si="0"/>
        <v>67</v>
      </c>
    </row>
    <row r="17" spans="1:14" x14ac:dyDescent="0.25">
      <c r="A17" t="s">
        <v>293</v>
      </c>
      <c r="B17" t="s">
        <v>294</v>
      </c>
      <c r="C17" t="s">
        <v>283</v>
      </c>
      <c r="D17">
        <v>66</v>
      </c>
      <c r="N17">
        <f t="shared" si="0"/>
        <v>66</v>
      </c>
    </row>
    <row r="18" spans="1:14" x14ac:dyDescent="0.25">
      <c r="A18" t="s">
        <v>320</v>
      </c>
      <c r="B18" t="s">
        <v>52</v>
      </c>
      <c r="C18" t="s">
        <v>283</v>
      </c>
      <c r="D18">
        <v>44</v>
      </c>
      <c r="E18">
        <v>22</v>
      </c>
      <c r="N18">
        <f t="shared" si="0"/>
        <v>66</v>
      </c>
    </row>
    <row r="19" spans="1:14" x14ac:dyDescent="0.25">
      <c r="A19" t="s">
        <v>295</v>
      </c>
      <c r="B19" t="s">
        <v>1</v>
      </c>
      <c r="C19" t="s">
        <v>283</v>
      </c>
      <c r="D19">
        <v>65</v>
      </c>
      <c r="N19">
        <f t="shared" si="0"/>
        <v>65</v>
      </c>
    </row>
    <row r="20" spans="1:14" x14ac:dyDescent="0.25">
      <c r="A20" t="s">
        <v>296</v>
      </c>
      <c r="B20" t="s">
        <v>297</v>
      </c>
      <c r="C20" t="s">
        <v>283</v>
      </c>
      <c r="D20">
        <v>64</v>
      </c>
      <c r="N20">
        <f t="shared" si="0"/>
        <v>64</v>
      </c>
    </row>
    <row r="21" spans="1:14" x14ac:dyDescent="0.25">
      <c r="A21" t="s">
        <v>298</v>
      </c>
      <c r="B21" t="s">
        <v>8</v>
      </c>
      <c r="C21" t="s">
        <v>283</v>
      </c>
      <c r="D21">
        <v>63</v>
      </c>
      <c r="N21">
        <f t="shared" si="0"/>
        <v>63</v>
      </c>
    </row>
    <row r="22" spans="1:14" x14ac:dyDescent="0.25">
      <c r="A22" t="s">
        <v>299</v>
      </c>
      <c r="B22" t="s">
        <v>12</v>
      </c>
      <c r="C22" t="s">
        <v>283</v>
      </c>
      <c r="D22">
        <v>62</v>
      </c>
      <c r="N22">
        <f t="shared" si="0"/>
        <v>62</v>
      </c>
    </row>
    <row r="23" spans="1:14" x14ac:dyDescent="0.25">
      <c r="A23" t="s">
        <v>300</v>
      </c>
      <c r="B23" t="s">
        <v>227</v>
      </c>
      <c r="C23" t="s">
        <v>283</v>
      </c>
      <c r="D23">
        <v>61</v>
      </c>
      <c r="N23">
        <f t="shared" si="0"/>
        <v>61</v>
      </c>
    </row>
    <row r="24" spans="1:14" x14ac:dyDescent="0.25">
      <c r="A24" t="s">
        <v>301</v>
      </c>
      <c r="B24" t="s">
        <v>18</v>
      </c>
      <c r="C24" t="s">
        <v>283</v>
      </c>
      <c r="D24">
        <v>60</v>
      </c>
      <c r="N24">
        <f t="shared" si="0"/>
        <v>60</v>
      </c>
    </row>
    <row r="25" spans="1:14" x14ac:dyDescent="0.25">
      <c r="A25" t="s">
        <v>303</v>
      </c>
      <c r="B25" t="s">
        <v>127</v>
      </c>
      <c r="C25" t="s">
        <v>283</v>
      </c>
      <c r="D25">
        <v>58</v>
      </c>
      <c r="N25">
        <f t="shared" si="0"/>
        <v>58</v>
      </c>
    </row>
    <row r="26" spans="1:14" x14ac:dyDescent="0.25">
      <c r="A26" t="s">
        <v>305</v>
      </c>
      <c r="B26" t="s">
        <v>31</v>
      </c>
      <c r="C26" t="s">
        <v>283</v>
      </c>
      <c r="D26">
        <v>56</v>
      </c>
      <c r="N26">
        <f t="shared" si="0"/>
        <v>56</v>
      </c>
    </row>
    <row r="27" spans="1:14" x14ac:dyDescent="0.25">
      <c r="A27" t="s">
        <v>307</v>
      </c>
      <c r="B27" t="s">
        <v>308</v>
      </c>
      <c r="C27" t="s">
        <v>283</v>
      </c>
      <c r="D27">
        <v>54</v>
      </c>
      <c r="N27">
        <f t="shared" si="0"/>
        <v>54</v>
      </c>
    </row>
    <row r="28" spans="1:14" x14ac:dyDescent="0.25">
      <c r="A28" t="s">
        <v>309</v>
      </c>
      <c r="B28" t="s">
        <v>310</v>
      </c>
      <c r="C28" t="s">
        <v>283</v>
      </c>
      <c r="D28">
        <v>53</v>
      </c>
      <c r="N28">
        <f t="shared" si="0"/>
        <v>53</v>
      </c>
    </row>
    <row r="29" spans="1:14" x14ac:dyDescent="0.25">
      <c r="A29" t="s">
        <v>311</v>
      </c>
      <c r="B29" t="s">
        <v>12</v>
      </c>
      <c r="C29" t="s">
        <v>283</v>
      </c>
      <c r="D29">
        <v>52</v>
      </c>
      <c r="N29">
        <f t="shared" si="0"/>
        <v>52</v>
      </c>
    </row>
    <row r="30" spans="1:14" x14ac:dyDescent="0.25">
      <c r="A30" t="s">
        <v>313</v>
      </c>
      <c r="B30" t="s">
        <v>254</v>
      </c>
      <c r="C30" t="s">
        <v>283</v>
      </c>
      <c r="D30">
        <v>50</v>
      </c>
      <c r="N30">
        <f t="shared" si="0"/>
        <v>50</v>
      </c>
    </row>
    <row r="31" spans="1:14" x14ac:dyDescent="0.25">
      <c r="A31" t="s">
        <v>314</v>
      </c>
      <c r="B31" t="s">
        <v>52</v>
      </c>
      <c r="C31" t="s">
        <v>283</v>
      </c>
      <c r="D31">
        <v>49</v>
      </c>
      <c r="N31">
        <f t="shared" si="0"/>
        <v>49</v>
      </c>
    </row>
    <row r="32" spans="1:14" x14ac:dyDescent="0.25">
      <c r="A32" t="s">
        <v>315</v>
      </c>
      <c r="B32" t="s">
        <v>316</v>
      </c>
      <c r="C32" t="s">
        <v>283</v>
      </c>
      <c r="D32">
        <v>48</v>
      </c>
      <c r="N32">
        <f t="shared" si="0"/>
        <v>48</v>
      </c>
    </row>
    <row r="33" spans="1:14" x14ac:dyDescent="0.25">
      <c r="A33" t="s">
        <v>317</v>
      </c>
      <c r="B33" t="s">
        <v>65</v>
      </c>
      <c r="C33" t="s">
        <v>283</v>
      </c>
      <c r="D33">
        <v>47</v>
      </c>
      <c r="N33">
        <f t="shared" si="0"/>
        <v>47</v>
      </c>
    </row>
    <row r="34" spans="1:14" x14ac:dyDescent="0.25">
      <c r="A34" t="s">
        <v>318</v>
      </c>
      <c r="B34" t="s">
        <v>21</v>
      </c>
      <c r="C34" t="s">
        <v>283</v>
      </c>
      <c r="D34">
        <v>46</v>
      </c>
      <c r="N34">
        <f t="shared" si="0"/>
        <v>46</v>
      </c>
    </row>
    <row r="35" spans="1:14" x14ac:dyDescent="0.25">
      <c r="A35" t="s">
        <v>319</v>
      </c>
      <c r="B35" t="s">
        <v>12</v>
      </c>
      <c r="C35" t="s">
        <v>283</v>
      </c>
      <c r="D35">
        <v>45</v>
      </c>
      <c r="N35">
        <f t="shared" si="0"/>
        <v>45</v>
      </c>
    </row>
    <row r="36" spans="1:14" x14ac:dyDescent="0.25">
      <c r="A36" t="s">
        <v>321</v>
      </c>
      <c r="B36" t="s">
        <v>218</v>
      </c>
      <c r="C36" t="s">
        <v>283</v>
      </c>
      <c r="D36">
        <v>43</v>
      </c>
      <c r="N36">
        <f t="shared" si="0"/>
        <v>43</v>
      </c>
    </row>
    <row r="37" spans="1:14" x14ac:dyDescent="0.25">
      <c r="A37" t="s">
        <v>322</v>
      </c>
      <c r="B37" t="s">
        <v>160</v>
      </c>
      <c r="C37" t="s">
        <v>283</v>
      </c>
      <c r="D37">
        <v>42</v>
      </c>
      <c r="N37">
        <f t="shared" si="0"/>
        <v>42</v>
      </c>
    </row>
    <row r="38" spans="1:14" x14ac:dyDescent="0.25">
      <c r="A38" t="s">
        <v>323</v>
      </c>
      <c r="B38" t="s">
        <v>29</v>
      </c>
      <c r="C38" t="s">
        <v>283</v>
      </c>
      <c r="D38">
        <v>41</v>
      </c>
      <c r="N38">
        <f t="shared" ref="N38:N69" si="1">SUM(D38:M38)</f>
        <v>41</v>
      </c>
    </row>
    <row r="39" spans="1:14" x14ac:dyDescent="0.25">
      <c r="A39" t="s">
        <v>324</v>
      </c>
      <c r="B39" t="s">
        <v>213</v>
      </c>
      <c r="C39" t="s">
        <v>283</v>
      </c>
      <c r="D39">
        <v>40</v>
      </c>
      <c r="N39">
        <f t="shared" si="1"/>
        <v>40</v>
      </c>
    </row>
    <row r="40" spans="1:14" x14ac:dyDescent="0.25">
      <c r="A40" t="s">
        <v>325</v>
      </c>
      <c r="B40" t="s">
        <v>92</v>
      </c>
      <c r="C40" t="s">
        <v>283</v>
      </c>
      <c r="D40">
        <v>39</v>
      </c>
      <c r="N40">
        <f t="shared" si="1"/>
        <v>39</v>
      </c>
    </row>
    <row r="41" spans="1:14" x14ac:dyDescent="0.25">
      <c r="A41" t="s">
        <v>326</v>
      </c>
      <c r="B41" t="s">
        <v>327</v>
      </c>
      <c r="C41" t="s">
        <v>283</v>
      </c>
      <c r="D41">
        <v>38</v>
      </c>
      <c r="N41">
        <f t="shared" si="1"/>
        <v>38</v>
      </c>
    </row>
    <row r="42" spans="1:14" x14ac:dyDescent="0.25">
      <c r="A42" t="s">
        <v>328</v>
      </c>
      <c r="B42" t="s">
        <v>1</v>
      </c>
      <c r="C42" t="s">
        <v>283</v>
      </c>
      <c r="D42">
        <v>37</v>
      </c>
      <c r="N42">
        <f t="shared" si="1"/>
        <v>37</v>
      </c>
    </row>
    <row r="43" spans="1:14" x14ac:dyDescent="0.25">
      <c r="A43" t="s">
        <v>329</v>
      </c>
      <c r="B43" t="s">
        <v>310</v>
      </c>
      <c r="C43" t="s">
        <v>283</v>
      </c>
      <c r="D43">
        <v>36</v>
      </c>
      <c r="N43">
        <f t="shared" si="1"/>
        <v>36</v>
      </c>
    </row>
    <row r="44" spans="1:14" x14ac:dyDescent="0.25">
      <c r="A44" t="s">
        <v>330</v>
      </c>
      <c r="B44" t="s">
        <v>50</v>
      </c>
      <c r="C44" t="s">
        <v>283</v>
      </c>
      <c r="D44">
        <v>35</v>
      </c>
      <c r="N44">
        <f t="shared" si="1"/>
        <v>35</v>
      </c>
    </row>
    <row r="45" spans="1:14" x14ac:dyDescent="0.25">
      <c r="A45" t="s">
        <v>331</v>
      </c>
      <c r="B45" t="s">
        <v>12</v>
      </c>
      <c r="C45" t="s">
        <v>283</v>
      </c>
      <c r="D45">
        <v>34</v>
      </c>
      <c r="N45">
        <f t="shared" si="1"/>
        <v>34</v>
      </c>
    </row>
    <row r="46" spans="1:14" x14ac:dyDescent="0.25">
      <c r="A46" t="s">
        <v>332</v>
      </c>
      <c r="B46" t="s">
        <v>333</v>
      </c>
      <c r="C46" t="s">
        <v>283</v>
      </c>
      <c r="D46">
        <v>33</v>
      </c>
      <c r="N46">
        <f t="shared" si="1"/>
        <v>33</v>
      </c>
    </row>
    <row r="47" spans="1:14" x14ac:dyDescent="0.25">
      <c r="A47" t="s">
        <v>334</v>
      </c>
      <c r="B47" t="s">
        <v>80</v>
      </c>
      <c r="C47" t="s">
        <v>283</v>
      </c>
      <c r="D47">
        <v>32</v>
      </c>
      <c r="N47">
        <f t="shared" si="1"/>
        <v>32</v>
      </c>
    </row>
    <row r="48" spans="1:14" x14ac:dyDescent="0.25">
      <c r="A48" t="s">
        <v>335</v>
      </c>
      <c r="B48" t="s">
        <v>12</v>
      </c>
      <c r="C48" t="s">
        <v>283</v>
      </c>
      <c r="D48">
        <v>31</v>
      </c>
      <c r="N48">
        <f t="shared" si="1"/>
        <v>31</v>
      </c>
    </row>
    <row r="49" spans="1:14" x14ac:dyDescent="0.25">
      <c r="A49" t="s">
        <v>336</v>
      </c>
      <c r="B49" t="s">
        <v>18</v>
      </c>
      <c r="C49" t="s">
        <v>283</v>
      </c>
      <c r="D49">
        <v>30</v>
      </c>
      <c r="N49">
        <f t="shared" si="1"/>
        <v>30</v>
      </c>
    </row>
    <row r="50" spans="1:14" x14ac:dyDescent="0.25">
      <c r="A50" t="s">
        <v>901</v>
      </c>
      <c r="B50" t="s">
        <v>852</v>
      </c>
      <c r="C50" t="s">
        <v>283</v>
      </c>
      <c r="E50">
        <v>30</v>
      </c>
      <c r="N50">
        <f t="shared" si="1"/>
        <v>30</v>
      </c>
    </row>
    <row r="51" spans="1:14" x14ac:dyDescent="0.25">
      <c r="A51" t="s">
        <v>337</v>
      </c>
      <c r="B51" t="s">
        <v>289</v>
      </c>
      <c r="C51" t="s">
        <v>283</v>
      </c>
      <c r="D51">
        <v>29</v>
      </c>
      <c r="N51">
        <f t="shared" si="1"/>
        <v>29</v>
      </c>
    </row>
    <row r="52" spans="1:14" x14ac:dyDescent="0.25">
      <c r="A52" t="s">
        <v>338</v>
      </c>
      <c r="B52" t="s">
        <v>58</v>
      </c>
      <c r="C52" t="s">
        <v>283</v>
      </c>
      <c r="D52">
        <v>28</v>
      </c>
      <c r="N52">
        <f t="shared" si="1"/>
        <v>28</v>
      </c>
    </row>
    <row r="53" spans="1:14" x14ac:dyDescent="0.25">
      <c r="A53" t="s">
        <v>339</v>
      </c>
      <c r="B53" t="s">
        <v>10</v>
      </c>
      <c r="C53" t="s">
        <v>283</v>
      </c>
      <c r="D53">
        <v>27</v>
      </c>
      <c r="N53">
        <f t="shared" si="1"/>
        <v>27</v>
      </c>
    </row>
    <row r="54" spans="1:14" x14ac:dyDescent="0.25">
      <c r="A54" t="s">
        <v>340</v>
      </c>
      <c r="B54" t="s">
        <v>341</v>
      </c>
      <c r="C54" t="s">
        <v>283</v>
      </c>
      <c r="D54">
        <v>26</v>
      </c>
      <c r="N54">
        <f t="shared" si="1"/>
        <v>26</v>
      </c>
    </row>
    <row r="55" spans="1:14" x14ac:dyDescent="0.25">
      <c r="A55" t="s">
        <v>342</v>
      </c>
      <c r="B55" t="s">
        <v>181</v>
      </c>
      <c r="C55" t="s">
        <v>283</v>
      </c>
      <c r="D55">
        <v>25</v>
      </c>
      <c r="N55">
        <f t="shared" si="1"/>
        <v>25</v>
      </c>
    </row>
    <row r="56" spans="1:14" x14ac:dyDescent="0.25">
      <c r="A56" t="s">
        <v>902</v>
      </c>
      <c r="B56" t="s">
        <v>12</v>
      </c>
      <c r="C56" t="s">
        <v>283</v>
      </c>
      <c r="E56">
        <v>25</v>
      </c>
      <c r="N56">
        <f t="shared" si="1"/>
        <v>25</v>
      </c>
    </row>
    <row r="57" spans="1:14" x14ac:dyDescent="0.25">
      <c r="A57" t="s">
        <v>903</v>
      </c>
      <c r="B57" t="s">
        <v>900</v>
      </c>
      <c r="C57" t="s">
        <v>283</v>
      </c>
      <c r="E57">
        <v>24</v>
      </c>
      <c r="N57">
        <f t="shared" si="1"/>
        <v>24</v>
      </c>
    </row>
    <row r="58" spans="1:14" x14ac:dyDescent="0.25">
      <c r="A58" t="s">
        <v>361</v>
      </c>
      <c r="B58" t="s">
        <v>27</v>
      </c>
      <c r="C58" t="s">
        <v>283</v>
      </c>
      <c r="D58">
        <v>9</v>
      </c>
      <c r="E58">
        <v>15</v>
      </c>
      <c r="N58">
        <f t="shared" si="1"/>
        <v>24</v>
      </c>
    </row>
    <row r="59" spans="1:14" x14ac:dyDescent="0.25">
      <c r="A59" t="s">
        <v>343</v>
      </c>
      <c r="B59" t="s">
        <v>98</v>
      </c>
      <c r="C59" t="s">
        <v>283</v>
      </c>
      <c r="D59">
        <v>24</v>
      </c>
      <c r="N59">
        <f t="shared" si="1"/>
        <v>24</v>
      </c>
    </row>
    <row r="60" spans="1:14" x14ac:dyDescent="0.25">
      <c r="A60" t="s">
        <v>344</v>
      </c>
      <c r="B60" t="s">
        <v>213</v>
      </c>
      <c r="C60" t="s">
        <v>283</v>
      </c>
      <c r="D60">
        <v>23</v>
      </c>
      <c r="N60">
        <f t="shared" si="1"/>
        <v>23</v>
      </c>
    </row>
    <row r="61" spans="1:14" x14ac:dyDescent="0.25">
      <c r="A61" t="s">
        <v>904</v>
      </c>
      <c r="B61" t="s">
        <v>127</v>
      </c>
      <c r="C61" t="s">
        <v>283</v>
      </c>
      <c r="E61">
        <v>23</v>
      </c>
      <c r="N61">
        <f t="shared" si="1"/>
        <v>23</v>
      </c>
    </row>
    <row r="62" spans="1:14" x14ac:dyDescent="0.25">
      <c r="A62" t="s">
        <v>345</v>
      </c>
      <c r="B62" t="s">
        <v>213</v>
      </c>
      <c r="C62" t="s">
        <v>283</v>
      </c>
      <c r="D62">
        <v>22</v>
      </c>
      <c r="N62">
        <f t="shared" si="1"/>
        <v>22</v>
      </c>
    </row>
    <row r="63" spans="1:14" x14ac:dyDescent="0.25">
      <c r="A63" t="s">
        <v>346</v>
      </c>
      <c r="B63" t="s">
        <v>347</v>
      </c>
      <c r="C63" t="s">
        <v>283</v>
      </c>
      <c r="D63">
        <v>21</v>
      </c>
      <c r="N63">
        <f t="shared" si="1"/>
        <v>21</v>
      </c>
    </row>
    <row r="64" spans="1:14" x14ac:dyDescent="0.25">
      <c r="A64" t="s">
        <v>905</v>
      </c>
      <c r="B64" t="s">
        <v>913</v>
      </c>
      <c r="C64" t="s">
        <v>283</v>
      </c>
      <c r="E64">
        <v>21</v>
      </c>
      <c r="N64">
        <f t="shared" si="1"/>
        <v>21</v>
      </c>
    </row>
    <row r="65" spans="1:14" x14ac:dyDescent="0.25">
      <c r="A65" t="s">
        <v>906</v>
      </c>
      <c r="B65" t="s">
        <v>386</v>
      </c>
      <c r="C65" t="s">
        <v>283</v>
      </c>
      <c r="E65">
        <v>20</v>
      </c>
      <c r="N65">
        <f t="shared" si="1"/>
        <v>20</v>
      </c>
    </row>
    <row r="66" spans="1:14" x14ac:dyDescent="0.25">
      <c r="A66" t="s">
        <v>348</v>
      </c>
      <c r="B66" t="s">
        <v>27</v>
      </c>
      <c r="C66" t="s">
        <v>283</v>
      </c>
      <c r="D66">
        <v>20</v>
      </c>
      <c r="N66">
        <f t="shared" si="1"/>
        <v>20</v>
      </c>
    </row>
    <row r="67" spans="1:14" x14ac:dyDescent="0.25">
      <c r="A67" t="s">
        <v>349</v>
      </c>
      <c r="B67" t="s">
        <v>350</v>
      </c>
      <c r="C67" t="s">
        <v>283</v>
      </c>
      <c r="D67">
        <v>19</v>
      </c>
      <c r="N67">
        <f t="shared" si="1"/>
        <v>19</v>
      </c>
    </row>
    <row r="68" spans="1:14" x14ac:dyDescent="0.25">
      <c r="A68" t="s">
        <v>907</v>
      </c>
      <c r="B68" t="s">
        <v>252</v>
      </c>
      <c r="C68" t="s">
        <v>283</v>
      </c>
      <c r="E68">
        <v>19</v>
      </c>
      <c r="N68">
        <f t="shared" si="1"/>
        <v>19</v>
      </c>
    </row>
    <row r="69" spans="1:14" x14ac:dyDescent="0.25">
      <c r="A69" t="s">
        <v>366</v>
      </c>
      <c r="B69" t="s">
        <v>122</v>
      </c>
      <c r="C69" t="s">
        <v>283</v>
      </c>
      <c r="D69">
        <v>4</v>
      </c>
      <c r="E69">
        <v>14</v>
      </c>
      <c r="N69">
        <f t="shared" si="1"/>
        <v>18</v>
      </c>
    </row>
    <row r="70" spans="1:14" x14ac:dyDescent="0.25">
      <c r="A70" t="s">
        <v>908</v>
      </c>
      <c r="B70" t="s">
        <v>254</v>
      </c>
      <c r="C70" t="s">
        <v>283</v>
      </c>
      <c r="E70">
        <v>18</v>
      </c>
      <c r="N70">
        <f t="shared" ref="N70:N90" si="2">SUM(D70:M70)</f>
        <v>18</v>
      </c>
    </row>
    <row r="71" spans="1:14" x14ac:dyDescent="0.25">
      <c r="A71" t="s">
        <v>351</v>
      </c>
      <c r="B71" t="s">
        <v>297</v>
      </c>
      <c r="C71" t="s">
        <v>283</v>
      </c>
      <c r="D71">
        <v>18</v>
      </c>
      <c r="N71">
        <f t="shared" si="2"/>
        <v>18</v>
      </c>
    </row>
    <row r="72" spans="1:14" x14ac:dyDescent="0.25">
      <c r="A72" t="s">
        <v>909</v>
      </c>
      <c r="B72" t="s">
        <v>252</v>
      </c>
      <c r="C72" t="s">
        <v>283</v>
      </c>
      <c r="E72">
        <v>17</v>
      </c>
      <c r="N72">
        <f t="shared" si="2"/>
        <v>17</v>
      </c>
    </row>
    <row r="73" spans="1:14" x14ac:dyDescent="0.25">
      <c r="A73" t="s">
        <v>352</v>
      </c>
      <c r="B73" t="s">
        <v>12</v>
      </c>
      <c r="C73" t="s">
        <v>283</v>
      </c>
      <c r="D73">
        <v>17</v>
      </c>
      <c r="N73">
        <f t="shared" si="2"/>
        <v>17</v>
      </c>
    </row>
    <row r="74" spans="1:14" x14ac:dyDescent="0.25">
      <c r="A74" t="s">
        <v>353</v>
      </c>
      <c r="B74" t="s">
        <v>192</v>
      </c>
      <c r="C74" t="s">
        <v>283</v>
      </c>
      <c r="D74">
        <v>16</v>
      </c>
      <c r="N74">
        <f t="shared" si="2"/>
        <v>16</v>
      </c>
    </row>
    <row r="75" spans="1:14" x14ac:dyDescent="0.25">
      <c r="A75" t="s">
        <v>910</v>
      </c>
      <c r="B75" t="s">
        <v>80</v>
      </c>
      <c r="C75" t="s">
        <v>283</v>
      </c>
      <c r="E75">
        <v>16</v>
      </c>
      <c r="N75">
        <f t="shared" si="2"/>
        <v>16</v>
      </c>
    </row>
    <row r="76" spans="1:14" x14ac:dyDescent="0.25">
      <c r="A76" t="s">
        <v>354</v>
      </c>
      <c r="B76" t="s">
        <v>5</v>
      </c>
      <c r="C76" t="s">
        <v>283</v>
      </c>
      <c r="D76">
        <v>15</v>
      </c>
      <c r="N76">
        <f t="shared" si="2"/>
        <v>15</v>
      </c>
    </row>
    <row r="77" spans="1:14" x14ac:dyDescent="0.25">
      <c r="A77" t="s">
        <v>355</v>
      </c>
      <c r="B77" t="s">
        <v>65</v>
      </c>
      <c r="C77" t="s">
        <v>283</v>
      </c>
      <c r="D77">
        <v>14</v>
      </c>
      <c r="N77">
        <f t="shared" si="2"/>
        <v>14</v>
      </c>
    </row>
    <row r="78" spans="1:14" x14ac:dyDescent="0.25">
      <c r="A78" t="s">
        <v>911</v>
      </c>
      <c r="B78" t="s">
        <v>12</v>
      </c>
      <c r="C78" t="s">
        <v>283</v>
      </c>
      <c r="E78">
        <v>13</v>
      </c>
      <c r="N78">
        <f t="shared" si="2"/>
        <v>13</v>
      </c>
    </row>
    <row r="79" spans="1:14" x14ac:dyDescent="0.25">
      <c r="A79" t="s">
        <v>356</v>
      </c>
      <c r="B79" t="s">
        <v>357</v>
      </c>
      <c r="C79" t="s">
        <v>283</v>
      </c>
      <c r="D79">
        <v>13</v>
      </c>
      <c r="N79">
        <f t="shared" si="2"/>
        <v>13</v>
      </c>
    </row>
    <row r="80" spans="1:14" x14ac:dyDescent="0.25">
      <c r="A80" t="s">
        <v>358</v>
      </c>
      <c r="B80" t="s">
        <v>12</v>
      </c>
      <c r="C80" t="s">
        <v>283</v>
      </c>
      <c r="D80">
        <v>12</v>
      </c>
      <c r="N80">
        <f t="shared" si="2"/>
        <v>12</v>
      </c>
    </row>
    <row r="81" spans="1:14" x14ac:dyDescent="0.25">
      <c r="A81" t="s">
        <v>912</v>
      </c>
      <c r="B81" t="s">
        <v>914</v>
      </c>
      <c r="C81" t="s">
        <v>283</v>
      </c>
      <c r="E81">
        <v>12</v>
      </c>
      <c r="N81">
        <f t="shared" si="2"/>
        <v>12</v>
      </c>
    </row>
    <row r="82" spans="1:14" x14ac:dyDescent="0.25">
      <c r="A82" t="s">
        <v>359</v>
      </c>
      <c r="B82" t="s">
        <v>52</v>
      </c>
      <c r="C82" t="s">
        <v>283</v>
      </c>
      <c r="D82">
        <v>11</v>
      </c>
      <c r="N82">
        <f t="shared" si="2"/>
        <v>11</v>
      </c>
    </row>
    <row r="83" spans="1:14" x14ac:dyDescent="0.25">
      <c r="A83" t="s">
        <v>360</v>
      </c>
      <c r="B83" t="s">
        <v>29</v>
      </c>
      <c r="C83" t="s">
        <v>283</v>
      </c>
      <c r="D83">
        <v>10</v>
      </c>
      <c r="N83">
        <f t="shared" si="2"/>
        <v>10</v>
      </c>
    </row>
    <row r="84" spans="1:14" x14ac:dyDescent="0.25">
      <c r="A84" t="s">
        <v>362</v>
      </c>
      <c r="B84" t="s">
        <v>1</v>
      </c>
      <c r="C84" t="s">
        <v>283</v>
      </c>
      <c r="D84">
        <v>8</v>
      </c>
      <c r="N84">
        <f t="shared" si="2"/>
        <v>8</v>
      </c>
    </row>
    <row r="85" spans="1:14" x14ac:dyDescent="0.25">
      <c r="A85" t="s">
        <v>363</v>
      </c>
      <c r="B85" t="s">
        <v>29</v>
      </c>
      <c r="C85" t="s">
        <v>283</v>
      </c>
      <c r="D85">
        <v>7</v>
      </c>
      <c r="N85">
        <f t="shared" si="2"/>
        <v>7</v>
      </c>
    </row>
    <row r="86" spans="1:14" x14ac:dyDescent="0.25">
      <c r="A86" t="s">
        <v>364</v>
      </c>
      <c r="B86" t="s">
        <v>12</v>
      </c>
      <c r="C86" t="s">
        <v>283</v>
      </c>
      <c r="D86">
        <v>6</v>
      </c>
      <c r="N86">
        <f t="shared" si="2"/>
        <v>6</v>
      </c>
    </row>
    <row r="87" spans="1:14" x14ac:dyDescent="0.25">
      <c r="A87" t="s">
        <v>365</v>
      </c>
      <c r="B87" t="s">
        <v>12</v>
      </c>
      <c r="C87" t="s">
        <v>283</v>
      </c>
      <c r="D87">
        <v>5</v>
      </c>
      <c r="N87">
        <f t="shared" si="2"/>
        <v>5</v>
      </c>
    </row>
    <row r="88" spans="1:14" x14ac:dyDescent="0.25">
      <c r="A88" t="s">
        <v>367</v>
      </c>
      <c r="B88" t="s">
        <v>213</v>
      </c>
      <c r="C88" t="s">
        <v>283</v>
      </c>
      <c r="D88">
        <v>3</v>
      </c>
      <c r="N88">
        <f t="shared" si="2"/>
        <v>3</v>
      </c>
    </row>
    <row r="89" spans="1:14" x14ac:dyDescent="0.25">
      <c r="A89" t="s">
        <v>368</v>
      </c>
      <c r="B89" t="s">
        <v>29</v>
      </c>
      <c r="C89" t="s">
        <v>283</v>
      </c>
      <c r="D89">
        <v>2</v>
      </c>
      <c r="N89">
        <f t="shared" si="2"/>
        <v>2</v>
      </c>
    </row>
    <row r="90" spans="1:14" x14ac:dyDescent="0.25">
      <c r="A90" t="s">
        <v>369</v>
      </c>
      <c r="B90" t="s">
        <v>341</v>
      </c>
      <c r="C90" t="s">
        <v>283</v>
      </c>
      <c r="D90">
        <v>1</v>
      </c>
      <c r="N90">
        <f t="shared" si="2"/>
        <v>1</v>
      </c>
    </row>
  </sheetData>
  <sortState ref="A6:N97">
    <sortCondition descending="1" ref="N6:N9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theme="4" tint="0.39997558519241921"/>
  </sheetPr>
  <dimension ref="A3:N136"/>
  <sheetViews>
    <sheetView workbookViewId="0">
      <selection activeCell="A5" sqref="A5"/>
    </sheetView>
  </sheetViews>
  <sheetFormatPr defaultRowHeight="15" x14ac:dyDescent="0.25"/>
  <cols>
    <col min="1" max="1" width="33.5703125" bestFit="1" customWidth="1"/>
    <col min="2" max="2" width="5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4.1406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4.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389</v>
      </c>
      <c r="B6" t="s">
        <v>390</v>
      </c>
      <c r="C6" t="s">
        <v>371</v>
      </c>
      <c r="D6">
        <v>91</v>
      </c>
      <c r="E6">
        <v>36</v>
      </c>
      <c r="N6">
        <f t="shared" ref="N6:N37" si="0">SUM(D6:M6)</f>
        <v>127</v>
      </c>
    </row>
    <row r="7" spans="1:14" x14ac:dyDescent="0.25">
      <c r="A7" t="s">
        <v>408</v>
      </c>
      <c r="B7" t="s">
        <v>80</v>
      </c>
      <c r="C7" t="s">
        <v>371</v>
      </c>
      <c r="D7">
        <v>75</v>
      </c>
      <c r="E7">
        <v>39</v>
      </c>
      <c r="N7">
        <f t="shared" si="0"/>
        <v>114</v>
      </c>
    </row>
    <row r="8" spans="1:14" x14ac:dyDescent="0.25">
      <c r="A8" t="s">
        <v>370</v>
      </c>
      <c r="B8" t="s">
        <v>213</v>
      </c>
      <c r="C8" t="s">
        <v>371</v>
      </c>
      <c r="D8">
        <v>106</v>
      </c>
      <c r="N8">
        <f t="shared" si="0"/>
        <v>106</v>
      </c>
    </row>
    <row r="9" spans="1:14" x14ac:dyDescent="0.25">
      <c r="A9" t="s">
        <v>372</v>
      </c>
      <c r="B9" t="s">
        <v>250</v>
      </c>
      <c r="C9" t="s">
        <v>371</v>
      </c>
      <c r="D9">
        <v>105</v>
      </c>
      <c r="N9">
        <f t="shared" si="0"/>
        <v>105</v>
      </c>
    </row>
    <row r="10" spans="1:14" x14ac:dyDescent="0.25">
      <c r="A10" t="s">
        <v>407</v>
      </c>
      <c r="B10" t="s">
        <v>80</v>
      </c>
      <c r="C10" t="s">
        <v>371</v>
      </c>
      <c r="D10">
        <v>76</v>
      </c>
      <c r="E10">
        <v>29</v>
      </c>
      <c r="N10">
        <f t="shared" si="0"/>
        <v>105</v>
      </c>
    </row>
    <row r="11" spans="1:14" x14ac:dyDescent="0.25">
      <c r="A11" t="s">
        <v>373</v>
      </c>
      <c r="B11" t="s">
        <v>374</v>
      </c>
      <c r="C11" t="s">
        <v>371</v>
      </c>
      <c r="D11">
        <v>104</v>
      </c>
      <c r="N11">
        <f t="shared" si="0"/>
        <v>104</v>
      </c>
    </row>
    <row r="12" spans="1:14" x14ac:dyDescent="0.25">
      <c r="A12" t="s">
        <v>375</v>
      </c>
      <c r="B12" t="s">
        <v>376</v>
      </c>
      <c r="C12" t="s">
        <v>371</v>
      </c>
      <c r="D12">
        <v>103</v>
      </c>
      <c r="N12">
        <f t="shared" si="0"/>
        <v>103</v>
      </c>
    </row>
    <row r="13" spans="1:14" x14ac:dyDescent="0.25">
      <c r="A13" t="s">
        <v>377</v>
      </c>
      <c r="B13" t="s">
        <v>60</v>
      </c>
      <c r="C13" t="s">
        <v>371</v>
      </c>
      <c r="D13">
        <v>102</v>
      </c>
      <c r="N13">
        <f t="shared" si="0"/>
        <v>102</v>
      </c>
    </row>
    <row r="14" spans="1:14" x14ac:dyDescent="0.25">
      <c r="A14" t="s">
        <v>378</v>
      </c>
      <c r="B14" t="s">
        <v>233</v>
      </c>
      <c r="C14" t="s">
        <v>371</v>
      </c>
      <c r="D14">
        <v>101</v>
      </c>
      <c r="N14">
        <f t="shared" si="0"/>
        <v>101</v>
      </c>
    </row>
    <row r="15" spans="1:14" x14ac:dyDescent="0.25">
      <c r="A15" t="s">
        <v>379</v>
      </c>
      <c r="B15" t="s">
        <v>21</v>
      </c>
      <c r="C15" t="s">
        <v>371</v>
      </c>
      <c r="D15">
        <v>100</v>
      </c>
      <c r="N15">
        <f t="shared" si="0"/>
        <v>100</v>
      </c>
    </row>
    <row r="16" spans="1:14" x14ac:dyDescent="0.25">
      <c r="A16" t="s">
        <v>380</v>
      </c>
      <c r="B16" t="s">
        <v>341</v>
      </c>
      <c r="C16" t="s">
        <v>371</v>
      </c>
      <c r="D16">
        <v>99</v>
      </c>
      <c r="N16">
        <f t="shared" si="0"/>
        <v>99</v>
      </c>
    </row>
    <row r="17" spans="1:14" x14ac:dyDescent="0.25">
      <c r="A17" t="s">
        <v>381</v>
      </c>
      <c r="B17" t="s">
        <v>21</v>
      </c>
      <c r="C17" t="s">
        <v>371</v>
      </c>
      <c r="D17">
        <v>98</v>
      </c>
      <c r="N17">
        <f t="shared" si="0"/>
        <v>98</v>
      </c>
    </row>
    <row r="18" spans="1:14" x14ac:dyDescent="0.25">
      <c r="A18" t="s">
        <v>382</v>
      </c>
      <c r="B18" t="s">
        <v>73</v>
      </c>
      <c r="C18" t="s">
        <v>371</v>
      </c>
      <c r="D18">
        <v>97</v>
      </c>
      <c r="N18">
        <f t="shared" si="0"/>
        <v>97</v>
      </c>
    </row>
    <row r="19" spans="1:14" x14ac:dyDescent="0.25">
      <c r="A19" t="s">
        <v>272</v>
      </c>
      <c r="B19" t="s">
        <v>127</v>
      </c>
      <c r="C19" t="s">
        <v>371</v>
      </c>
      <c r="D19">
        <v>62</v>
      </c>
      <c r="E19">
        <v>35</v>
      </c>
      <c r="N19">
        <f t="shared" si="0"/>
        <v>97</v>
      </c>
    </row>
    <row r="20" spans="1:14" x14ac:dyDescent="0.25">
      <c r="A20" t="s">
        <v>383</v>
      </c>
      <c r="B20" t="s">
        <v>58</v>
      </c>
      <c r="C20" t="s">
        <v>371</v>
      </c>
      <c r="D20">
        <v>96</v>
      </c>
      <c r="N20">
        <f t="shared" si="0"/>
        <v>96</v>
      </c>
    </row>
    <row r="21" spans="1:14" x14ac:dyDescent="0.25">
      <c r="A21" t="s">
        <v>384</v>
      </c>
      <c r="B21" t="s">
        <v>50</v>
      </c>
      <c r="C21" t="s">
        <v>371</v>
      </c>
      <c r="D21">
        <v>95</v>
      </c>
      <c r="N21">
        <f t="shared" si="0"/>
        <v>95</v>
      </c>
    </row>
    <row r="22" spans="1:14" x14ac:dyDescent="0.25">
      <c r="A22" t="s">
        <v>385</v>
      </c>
      <c r="B22" t="s">
        <v>386</v>
      </c>
      <c r="C22" t="s">
        <v>371</v>
      </c>
      <c r="D22">
        <v>94</v>
      </c>
      <c r="N22">
        <f t="shared" si="0"/>
        <v>94</v>
      </c>
    </row>
    <row r="23" spans="1:14" x14ac:dyDescent="0.25">
      <c r="A23" t="s">
        <v>387</v>
      </c>
      <c r="B23" t="s">
        <v>21</v>
      </c>
      <c r="C23" t="s">
        <v>371</v>
      </c>
      <c r="D23">
        <v>93</v>
      </c>
      <c r="N23">
        <f t="shared" si="0"/>
        <v>93</v>
      </c>
    </row>
    <row r="24" spans="1:14" x14ac:dyDescent="0.25">
      <c r="A24" t="s">
        <v>388</v>
      </c>
      <c r="B24" t="s">
        <v>316</v>
      </c>
      <c r="C24" t="s">
        <v>371</v>
      </c>
      <c r="D24">
        <v>92</v>
      </c>
      <c r="N24">
        <f t="shared" si="0"/>
        <v>92</v>
      </c>
    </row>
    <row r="25" spans="1:14" x14ac:dyDescent="0.25">
      <c r="A25" t="s">
        <v>391</v>
      </c>
      <c r="B25" t="s">
        <v>12</v>
      </c>
      <c r="C25" t="s">
        <v>371</v>
      </c>
      <c r="D25">
        <v>90</v>
      </c>
      <c r="N25">
        <f t="shared" si="0"/>
        <v>90</v>
      </c>
    </row>
    <row r="26" spans="1:14" x14ac:dyDescent="0.25">
      <c r="A26" t="s">
        <v>392</v>
      </c>
      <c r="B26" t="s">
        <v>289</v>
      </c>
      <c r="C26" t="s">
        <v>371</v>
      </c>
      <c r="D26">
        <v>89</v>
      </c>
      <c r="N26">
        <f t="shared" si="0"/>
        <v>89</v>
      </c>
    </row>
    <row r="27" spans="1:14" x14ac:dyDescent="0.25">
      <c r="A27" t="s">
        <v>393</v>
      </c>
      <c r="B27" t="s">
        <v>18</v>
      </c>
      <c r="C27" t="s">
        <v>371</v>
      </c>
      <c r="D27">
        <v>88</v>
      </c>
      <c r="N27">
        <f t="shared" si="0"/>
        <v>88</v>
      </c>
    </row>
    <row r="28" spans="1:14" x14ac:dyDescent="0.25">
      <c r="A28" t="s">
        <v>394</v>
      </c>
      <c r="B28" t="s">
        <v>80</v>
      </c>
      <c r="C28" t="s">
        <v>371</v>
      </c>
      <c r="D28">
        <v>87</v>
      </c>
      <c r="N28">
        <f t="shared" si="0"/>
        <v>87</v>
      </c>
    </row>
    <row r="29" spans="1:14" x14ac:dyDescent="0.25">
      <c r="A29" t="s">
        <v>395</v>
      </c>
      <c r="B29" t="s">
        <v>396</v>
      </c>
      <c r="C29" t="s">
        <v>371</v>
      </c>
      <c r="D29">
        <v>86</v>
      </c>
      <c r="N29">
        <f t="shared" si="0"/>
        <v>86</v>
      </c>
    </row>
    <row r="30" spans="1:14" x14ac:dyDescent="0.25">
      <c r="A30" t="s">
        <v>397</v>
      </c>
      <c r="B30" t="s">
        <v>398</v>
      </c>
      <c r="C30" t="s">
        <v>371</v>
      </c>
      <c r="D30">
        <v>85</v>
      </c>
      <c r="N30">
        <f t="shared" si="0"/>
        <v>85</v>
      </c>
    </row>
    <row r="31" spans="1:14" x14ac:dyDescent="0.25">
      <c r="A31" t="s">
        <v>399</v>
      </c>
      <c r="B31" t="s">
        <v>52</v>
      </c>
      <c r="C31" t="s">
        <v>371</v>
      </c>
      <c r="D31">
        <v>84</v>
      </c>
      <c r="N31">
        <f t="shared" si="0"/>
        <v>84</v>
      </c>
    </row>
    <row r="32" spans="1:14" x14ac:dyDescent="0.25">
      <c r="A32" t="s">
        <v>400</v>
      </c>
      <c r="B32" t="s">
        <v>27</v>
      </c>
      <c r="C32" t="s">
        <v>371</v>
      </c>
      <c r="D32">
        <v>83</v>
      </c>
      <c r="N32">
        <f t="shared" si="0"/>
        <v>83</v>
      </c>
    </row>
    <row r="33" spans="1:14" x14ac:dyDescent="0.25">
      <c r="A33" t="s">
        <v>401</v>
      </c>
      <c r="B33" t="s">
        <v>52</v>
      </c>
      <c r="C33" t="s">
        <v>371</v>
      </c>
      <c r="D33">
        <v>82</v>
      </c>
      <c r="N33">
        <f t="shared" si="0"/>
        <v>82</v>
      </c>
    </row>
    <row r="34" spans="1:14" x14ac:dyDescent="0.25">
      <c r="A34" t="s">
        <v>402</v>
      </c>
      <c r="B34" t="s">
        <v>386</v>
      </c>
      <c r="C34" t="s">
        <v>371</v>
      </c>
      <c r="D34">
        <v>81</v>
      </c>
      <c r="N34">
        <f t="shared" si="0"/>
        <v>81</v>
      </c>
    </row>
    <row r="35" spans="1:14" x14ac:dyDescent="0.25">
      <c r="A35" t="s">
        <v>403</v>
      </c>
      <c r="B35" t="s">
        <v>386</v>
      </c>
      <c r="C35" t="s">
        <v>371</v>
      </c>
      <c r="D35">
        <v>80</v>
      </c>
      <c r="N35">
        <f t="shared" si="0"/>
        <v>80</v>
      </c>
    </row>
    <row r="36" spans="1:14" x14ac:dyDescent="0.25">
      <c r="A36" t="s">
        <v>404</v>
      </c>
      <c r="B36" t="s">
        <v>220</v>
      </c>
      <c r="C36" t="s">
        <v>371</v>
      </c>
      <c r="D36">
        <v>79</v>
      </c>
      <c r="N36">
        <f t="shared" si="0"/>
        <v>79</v>
      </c>
    </row>
    <row r="37" spans="1:14" x14ac:dyDescent="0.25">
      <c r="A37" t="s">
        <v>405</v>
      </c>
      <c r="B37" t="s">
        <v>310</v>
      </c>
      <c r="C37" t="s">
        <v>371</v>
      </c>
      <c r="D37">
        <v>78</v>
      </c>
      <c r="N37">
        <f t="shared" si="0"/>
        <v>78</v>
      </c>
    </row>
    <row r="38" spans="1:14" x14ac:dyDescent="0.25">
      <c r="A38" t="s">
        <v>406</v>
      </c>
      <c r="B38" t="s">
        <v>60</v>
      </c>
      <c r="C38" t="s">
        <v>371</v>
      </c>
      <c r="D38">
        <v>77</v>
      </c>
      <c r="N38">
        <f t="shared" ref="N38:N69" si="1">SUM(D38:M38)</f>
        <v>77</v>
      </c>
    </row>
    <row r="39" spans="1:14" x14ac:dyDescent="0.25">
      <c r="A39" t="s">
        <v>431</v>
      </c>
      <c r="B39" t="s">
        <v>18</v>
      </c>
      <c r="C39" t="s">
        <v>371</v>
      </c>
      <c r="D39">
        <v>53</v>
      </c>
      <c r="E39">
        <v>21</v>
      </c>
      <c r="N39">
        <f t="shared" si="1"/>
        <v>74</v>
      </c>
    </row>
    <row r="40" spans="1:14" x14ac:dyDescent="0.25">
      <c r="A40" t="s">
        <v>438</v>
      </c>
      <c r="B40" t="s">
        <v>127</v>
      </c>
      <c r="C40" t="s">
        <v>371</v>
      </c>
      <c r="D40">
        <v>46</v>
      </c>
      <c r="E40">
        <v>28</v>
      </c>
      <c r="N40">
        <f t="shared" si="1"/>
        <v>74</v>
      </c>
    </row>
    <row r="41" spans="1:14" x14ac:dyDescent="0.25">
      <c r="A41" t="s">
        <v>409</v>
      </c>
      <c r="B41" t="s">
        <v>1</v>
      </c>
      <c r="C41" t="s">
        <v>371</v>
      </c>
      <c r="D41">
        <v>74</v>
      </c>
      <c r="N41">
        <f t="shared" si="1"/>
        <v>74</v>
      </c>
    </row>
    <row r="42" spans="1:14" x14ac:dyDescent="0.25">
      <c r="A42" t="s">
        <v>410</v>
      </c>
      <c r="B42" t="s">
        <v>14</v>
      </c>
      <c r="C42" t="s">
        <v>371</v>
      </c>
      <c r="D42">
        <v>73</v>
      </c>
      <c r="N42">
        <f t="shared" si="1"/>
        <v>73</v>
      </c>
    </row>
    <row r="43" spans="1:14" x14ac:dyDescent="0.25">
      <c r="A43" t="s">
        <v>411</v>
      </c>
      <c r="B43" t="s">
        <v>21</v>
      </c>
      <c r="C43" t="s">
        <v>371</v>
      </c>
      <c r="D43">
        <v>72</v>
      </c>
      <c r="N43">
        <f t="shared" si="1"/>
        <v>72</v>
      </c>
    </row>
    <row r="44" spans="1:14" x14ac:dyDescent="0.25">
      <c r="A44" t="s">
        <v>412</v>
      </c>
      <c r="B44" t="s">
        <v>160</v>
      </c>
      <c r="C44" t="s">
        <v>371</v>
      </c>
      <c r="D44">
        <v>71</v>
      </c>
      <c r="N44">
        <f t="shared" si="1"/>
        <v>71</v>
      </c>
    </row>
    <row r="45" spans="1:14" x14ac:dyDescent="0.25">
      <c r="A45" t="s">
        <v>437</v>
      </c>
      <c r="B45" t="s">
        <v>52</v>
      </c>
      <c r="C45" t="s">
        <v>371</v>
      </c>
      <c r="D45">
        <v>47</v>
      </c>
      <c r="E45">
        <v>23</v>
      </c>
      <c r="N45">
        <f t="shared" si="1"/>
        <v>70</v>
      </c>
    </row>
    <row r="46" spans="1:14" x14ac:dyDescent="0.25">
      <c r="A46" t="s">
        <v>413</v>
      </c>
      <c r="B46" t="s">
        <v>65</v>
      </c>
      <c r="C46" t="s">
        <v>371</v>
      </c>
      <c r="D46">
        <v>70</v>
      </c>
      <c r="N46">
        <f t="shared" si="1"/>
        <v>70</v>
      </c>
    </row>
    <row r="47" spans="1:14" x14ac:dyDescent="0.25">
      <c r="A47" t="s">
        <v>414</v>
      </c>
      <c r="B47" t="s">
        <v>29</v>
      </c>
      <c r="C47" t="s">
        <v>371</v>
      </c>
      <c r="D47">
        <v>69</v>
      </c>
      <c r="N47">
        <f t="shared" si="1"/>
        <v>69</v>
      </c>
    </row>
    <row r="48" spans="1:14" x14ac:dyDescent="0.25">
      <c r="A48" t="s">
        <v>415</v>
      </c>
      <c r="B48" t="s">
        <v>80</v>
      </c>
      <c r="C48" t="s">
        <v>371</v>
      </c>
      <c r="D48">
        <v>68</v>
      </c>
      <c r="N48">
        <f t="shared" si="1"/>
        <v>68</v>
      </c>
    </row>
    <row r="49" spans="1:14" x14ac:dyDescent="0.25">
      <c r="A49" t="s">
        <v>444</v>
      </c>
      <c r="B49" t="s">
        <v>16</v>
      </c>
      <c r="C49" t="s">
        <v>371</v>
      </c>
      <c r="D49">
        <v>41</v>
      </c>
      <c r="E49">
        <v>27</v>
      </c>
      <c r="N49">
        <f t="shared" si="1"/>
        <v>68</v>
      </c>
    </row>
    <row r="50" spans="1:14" x14ac:dyDescent="0.25">
      <c r="A50" t="s">
        <v>416</v>
      </c>
      <c r="B50" t="s">
        <v>417</v>
      </c>
      <c r="C50" t="s">
        <v>371</v>
      </c>
      <c r="D50">
        <v>67</v>
      </c>
      <c r="N50">
        <f t="shared" si="1"/>
        <v>67</v>
      </c>
    </row>
    <row r="51" spans="1:14" x14ac:dyDescent="0.25">
      <c r="A51" t="s">
        <v>418</v>
      </c>
      <c r="B51" t="s">
        <v>341</v>
      </c>
      <c r="C51" t="s">
        <v>371</v>
      </c>
      <c r="D51">
        <v>66</v>
      </c>
      <c r="N51">
        <f t="shared" si="1"/>
        <v>66</v>
      </c>
    </row>
    <row r="52" spans="1:14" x14ac:dyDescent="0.25">
      <c r="A52" t="s">
        <v>419</v>
      </c>
      <c r="B52" t="s">
        <v>333</v>
      </c>
      <c r="C52" t="s">
        <v>371</v>
      </c>
      <c r="D52">
        <v>65</v>
      </c>
      <c r="N52">
        <f t="shared" si="1"/>
        <v>65</v>
      </c>
    </row>
    <row r="53" spans="1:14" x14ac:dyDescent="0.25">
      <c r="A53" t="s">
        <v>420</v>
      </c>
      <c r="B53" t="s">
        <v>254</v>
      </c>
      <c r="C53" t="s">
        <v>371</v>
      </c>
      <c r="D53">
        <v>64</v>
      </c>
      <c r="N53">
        <f t="shared" si="1"/>
        <v>64</v>
      </c>
    </row>
    <row r="54" spans="1:14" x14ac:dyDescent="0.25">
      <c r="A54" t="s">
        <v>421</v>
      </c>
      <c r="B54" t="s">
        <v>50</v>
      </c>
      <c r="C54" t="s">
        <v>371</v>
      </c>
      <c r="D54">
        <v>63</v>
      </c>
      <c r="N54">
        <f t="shared" si="1"/>
        <v>63</v>
      </c>
    </row>
    <row r="55" spans="1:14" x14ac:dyDescent="0.25">
      <c r="A55" t="s">
        <v>446</v>
      </c>
      <c r="B55" t="s">
        <v>122</v>
      </c>
      <c r="C55" t="s">
        <v>371</v>
      </c>
      <c r="D55">
        <v>39</v>
      </c>
      <c r="E55">
        <v>22</v>
      </c>
      <c r="N55">
        <f t="shared" si="1"/>
        <v>61</v>
      </c>
    </row>
    <row r="56" spans="1:14" x14ac:dyDescent="0.25">
      <c r="A56" t="s">
        <v>422</v>
      </c>
      <c r="B56" t="s">
        <v>297</v>
      </c>
      <c r="C56" t="s">
        <v>371</v>
      </c>
      <c r="D56">
        <v>61</v>
      </c>
      <c r="N56">
        <f t="shared" si="1"/>
        <v>61</v>
      </c>
    </row>
    <row r="57" spans="1:14" x14ac:dyDescent="0.25">
      <c r="A57" t="s">
        <v>423</v>
      </c>
      <c r="B57" t="s">
        <v>52</v>
      </c>
      <c r="C57" t="s">
        <v>371</v>
      </c>
      <c r="D57">
        <v>60</v>
      </c>
      <c r="N57">
        <f t="shared" si="1"/>
        <v>60</v>
      </c>
    </row>
    <row r="58" spans="1:14" x14ac:dyDescent="0.25">
      <c r="A58" t="s">
        <v>424</v>
      </c>
      <c r="B58" t="s">
        <v>14</v>
      </c>
      <c r="C58" t="s">
        <v>371</v>
      </c>
      <c r="D58">
        <v>59</v>
      </c>
      <c r="N58">
        <f t="shared" si="1"/>
        <v>59</v>
      </c>
    </row>
    <row r="59" spans="1:14" x14ac:dyDescent="0.25">
      <c r="A59" t="s">
        <v>425</v>
      </c>
      <c r="B59" t="s">
        <v>12</v>
      </c>
      <c r="C59" t="s">
        <v>371</v>
      </c>
      <c r="D59">
        <v>58</v>
      </c>
      <c r="N59">
        <f t="shared" si="1"/>
        <v>58</v>
      </c>
    </row>
    <row r="60" spans="1:14" x14ac:dyDescent="0.25">
      <c r="A60" t="s">
        <v>426</v>
      </c>
      <c r="B60" t="s">
        <v>427</v>
      </c>
      <c r="C60" t="s">
        <v>371</v>
      </c>
      <c r="D60">
        <v>57</v>
      </c>
      <c r="N60">
        <f t="shared" si="1"/>
        <v>57</v>
      </c>
    </row>
    <row r="61" spans="1:14" x14ac:dyDescent="0.25">
      <c r="A61" t="s">
        <v>428</v>
      </c>
      <c r="B61" t="s">
        <v>27</v>
      </c>
      <c r="C61" t="s">
        <v>371</v>
      </c>
      <c r="D61">
        <v>56</v>
      </c>
      <c r="N61">
        <f t="shared" si="1"/>
        <v>56</v>
      </c>
    </row>
    <row r="62" spans="1:14" x14ac:dyDescent="0.25">
      <c r="A62" t="s">
        <v>429</v>
      </c>
      <c r="B62" t="s">
        <v>1</v>
      </c>
      <c r="C62" t="s">
        <v>371</v>
      </c>
      <c r="D62">
        <v>55</v>
      </c>
      <c r="N62">
        <f t="shared" si="1"/>
        <v>55</v>
      </c>
    </row>
    <row r="63" spans="1:14" x14ac:dyDescent="0.25">
      <c r="A63" t="s">
        <v>430</v>
      </c>
      <c r="B63" t="s">
        <v>27</v>
      </c>
      <c r="C63" t="s">
        <v>371</v>
      </c>
      <c r="D63">
        <v>54</v>
      </c>
      <c r="N63">
        <f t="shared" si="1"/>
        <v>54</v>
      </c>
    </row>
    <row r="64" spans="1:14" x14ac:dyDescent="0.25">
      <c r="A64" t="s">
        <v>432</v>
      </c>
      <c r="B64" t="s">
        <v>14</v>
      </c>
      <c r="C64" t="s">
        <v>371</v>
      </c>
      <c r="D64">
        <v>52</v>
      </c>
      <c r="N64">
        <f t="shared" si="1"/>
        <v>52</v>
      </c>
    </row>
    <row r="65" spans="1:14" x14ac:dyDescent="0.25">
      <c r="A65" t="s">
        <v>433</v>
      </c>
      <c r="B65" t="s">
        <v>297</v>
      </c>
      <c r="C65" t="s">
        <v>371</v>
      </c>
      <c r="D65">
        <v>51</v>
      </c>
      <c r="N65">
        <f t="shared" si="1"/>
        <v>51</v>
      </c>
    </row>
    <row r="66" spans="1:14" x14ac:dyDescent="0.25">
      <c r="A66" t="s">
        <v>434</v>
      </c>
      <c r="B66" t="s">
        <v>27</v>
      </c>
      <c r="C66" t="s">
        <v>371</v>
      </c>
      <c r="D66">
        <v>50</v>
      </c>
      <c r="N66">
        <f t="shared" si="1"/>
        <v>50</v>
      </c>
    </row>
    <row r="67" spans="1:14" x14ac:dyDescent="0.25">
      <c r="A67" t="s">
        <v>435</v>
      </c>
      <c r="B67" t="s">
        <v>130</v>
      </c>
      <c r="C67" t="s">
        <v>371</v>
      </c>
      <c r="D67">
        <v>49</v>
      </c>
      <c r="N67">
        <f t="shared" si="1"/>
        <v>49</v>
      </c>
    </row>
    <row r="68" spans="1:14" x14ac:dyDescent="0.25">
      <c r="A68" t="s">
        <v>436</v>
      </c>
      <c r="B68" t="s">
        <v>138</v>
      </c>
      <c r="C68" t="s">
        <v>371</v>
      </c>
      <c r="D68">
        <v>48</v>
      </c>
      <c r="N68">
        <f t="shared" si="1"/>
        <v>48</v>
      </c>
    </row>
    <row r="69" spans="1:14" x14ac:dyDescent="0.25">
      <c r="A69" t="s">
        <v>439</v>
      </c>
      <c r="B69" t="s">
        <v>160</v>
      </c>
      <c r="C69" t="s">
        <v>371</v>
      </c>
      <c r="D69">
        <v>45</v>
      </c>
      <c r="N69">
        <f t="shared" si="1"/>
        <v>45</v>
      </c>
    </row>
    <row r="70" spans="1:14" x14ac:dyDescent="0.25">
      <c r="A70" t="s">
        <v>440</v>
      </c>
      <c r="B70" t="s">
        <v>441</v>
      </c>
      <c r="C70" t="s">
        <v>371</v>
      </c>
      <c r="D70">
        <v>44</v>
      </c>
      <c r="N70">
        <f t="shared" ref="N70:N101" si="2">SUM(D70:M70)</f>
        <v>44</v>
      </c>
    </row>
    <row r="71" spans="1:14" x14ac:dyDescent="0.25">
      <c r="A71" t="s">
        <v>442</v>
      </c>
      <c r="B71" t="s">
        <v>350</v>
      </c>
      <c r="C71" t="s">
        <v>371</v>
      </c>
      <c r="D71">
        <v>43</v>
      </c>
      <c r="N71">
        <f t="shared" si="2"/>
        <v>43</v>
      </c>
    </row>
    <row r="72" spans="1:14" x14ac:dyDescent="0.25">
      <c r="A72" t="s">
        <v>443</v>
      </c>
      <c r="B72" t="s">
        <v>21</v>
      </c>
      <c r="C72" t="s">
        <v>371</v>
      </c>
      <c r="D72">
        <v>42</v>
      </c>
      <c r="N72">
        <f t="shared" si="2"/>
        <v>42</v>
      </c>
    </row>
    <row r="73" spans="1:14" x14ac:dyDescent="0.25">
      <c r="A73" t="s">
        <v>917</v>
      </c>
      <c r="B73" t="s">
        <v>252</v>
      </c>
      <c r="C73" t="s">
        <v>371</v>
      </c>
      <c r="E73">
        <v>41</v>
      </c>
      <c r="N73">
        <f t="shared" si="2"/>
        <v>41</v>
      </c>
    </row>
    <row r="74" spans="1:14" x14ac:dyDescent="0.25">
      <c r="A74" t="s">
        <v>445</v>
      </c>
      <c r="B74" t="s">
        <v>1</v>
      </c>
      <c r="C74" t="s">
        <v>371</v>
      </c>
      <c r="D74">
        <v>40</v>
      </c>
      <c r="N74">
        <f t="shared" si="2"/>
        <v>40</v>
      </c>
    </row>
    <row r="75" spans="1:14" x14ac:dyDescent="0.25">
      <c r="A75" t="s">
        <v>918</v>
      </c>
      <c r="B75" t="s">
        <v>914</v>
      </c>
      <c r="C75" t="s">
        <v>371</v>
      </c>
      <c r="E75">
        <v>40</v>
      </c>
      <c r="N75">
        <f t="shared" si="2"/>
        <v>40</v>
      </c>
    </row>
    <row r="76" spans="1:14" x14ac:dyDescent="0.25">
      <c r="A76" t="s">
        <v>447</v>
      </c>
      <c r="B76" t="s">
        <v>21</v>
      </c>
      <c r="C76" t="s">
        <v>371</v>
      </c>
      <c r="D76">
        <v>38</v>
      </c>
      <c r="N76">
        <f t="shared" si="2"/>
        <v>38</v>
      </c>
    </row>
    <row r="77" spans="1:14" x14ac:dyDescent="0.25">
      <c r="A77" t="s">
        <v>919</v>
      </c>
      <c r="B77" t="s">
        <v>12</v>
      </c>
      <c r="C77" t="s">
        <v>371</v>
      </c>
      <c r="E77">
        <v>38</v>
      </c>
      <c r="N77">
        <f t="shared" si="2"/>
        <v>38</v>
      </c>
    </row>
    <row r="78" spans="1:14" x14ac:dyDescent="0.25">
      <c r="A78" t="s">
        <v>448</v>
      </c>
      <c r="B78" t="s">
        <v>1</v>
      </c>
      <c r="C78" t="s">
        <v>371</v>
      </c>
      <c r="D78">
        <v>37</v>
      </c>
      <c r="N78">
        <f t="shared" si="2"/>
        <v>37</v>
      </c>
    </row>
    <row r="79" spans="1:14" x14ac:dyDescent="0.25">
      <c r="A79" t="s">
        <v>920</v>
      </c>
      <c r="B79" t="s">
        <v>130</v>
      </c>
      <c r="C79" t="s">
        <v>371</v>
      </c>
      <c r="E79">
        <v>37</v>
      </c>
      <c r="N79">
        <f t="shared" si="2"/>
        <v>37</v>
      </c>
    </row>
    <row r="80" spans="1:14" x14ac:dyDescent="0.25">
      <c r="A80" t="s">
        <v>449</v>
      </c>
      <c r="B80" t="s">
        <v>50</v>
      </c>
      <c r="C80" t="s">
        <v>371</v>
      </c>
      <c r="D80">
        <v>36</v>
      </c>
      <c r="N80">
        <f t="shared" si="2"/>
        <v>36</v>
      </c>
    </row>
    <row r="81" spans="1:14" x14ac:dyDescent="0.25">
      <c r="A81" t="s">
        <v>450</v>
      </c>
      <c r="B81" t="s">
        <v>271</v>
      </c>
      <c r="C81" t="s">
        <v>371</v>
      </c>
      <c r="D81">
        <v>35</v>
      </c>
      <c r="N81">
        <f t="shared" si="2"/>
        <v>35</v>
      </c>
    </row>
    <row r="82" spans="1:14" x14ac:dyDescent="0.25">
      <c r="A82" t="s">
        <v>451</v>
      </c>
      <c r="B82" t="s">
        <v>29</v>
      </c>
      <c r="C82" t="s">
        <v>371</v>
      </c>
      <c r="D82">
        <v>34</v>
      </c>
      <c r="N82">
        <f t="shared" si="2"/>
        <v>34</v>
      </c>
    </row>
    <row r="83" spans="1:14" x14ac:dyDescent="0.25">
      <c r="A83" t="s">
        <v>921</v>
      </c>
      <c r="B83" t="s">
        <v>914</v>
      </c>
      <c r="C83" t="s">
        <v>371</v>
      </c>
      <c r="E83">
        <v>34</v>
      </c>
      <c r="N83">
        <f t="shared" si="2"/>
        <v>34</v>
      </c>
    </row>
    <row r="84" spans="1:14" x14ac:dyDescent="0.25">
      <c r="A84" t="s">
        <v>456</v>
      </c>
      <c r="B84" t="s">
        <v>80</v>
      </c>
      <c r="C84" t="s">
        <v>371</v>
      </c>
      <c r="D84">
        <v>29</v>
      </c>
      <c r="E84">
        <v>4</v>
      </c>
      <c r="N84">
        <f t="shared" si="2"/>
        <v>33</v>
      </c>
    </row>
    <row r="85" spans="1:14" x14ac:dyDescent="0.25">
      <c r="A85" t="s">
        <v>452</v>
      </c>
      <c r="B85" t="s">
        <v>441</v>
      </c>
      <c r="C85" t="s">
        <v>371</v>
      </c>
      <c r="D85">
        <v>33</v>
      </c>
      <c r="N85">
        <f t="shared" si="2"/>
        <v>33</v>
      </c>
    </row>
    <row r="86" spans="1:14" x14ac:dyDescent="0.25">
      <c r="A86" t="s">
        <v>922</v>
      </c>
      <c r="B86" t="s">
        <v>12</v>
      </c>
      <c r="C86" t="s">
        <v>371</v>
      </c>
      <c r="E86">
        <v>33</v>
      </c>
      <c r="N86">
        <f t="shared" si="2"/>
        <v>33</v>
      </c>
    </row>
    <row r="87" spans="1:14" x14ac:dyDescent="0.25">
      <c r="A87" t="s">
        <v>923</v>
      </c>
      <c r="B87" t="s">
        <v>286</v>
      </c>
      <c r="C87" t="s">
        <v>371</v>
      </c>
      <c r="E87">
        <v>32</v>
      </c>
      <c r="N87">
        <f t="shared" si="2"/>
        <v>32</v>
      </c>
    </row>
    <row r="88" spans="1:14" x14ac:dyDescent="0.25">
      <c r="A88" t="s">
        <v>453</v>
      </c>
      <c r="B88" t="s">
        <v>16</v>
      </c>
      <c r="C88" t="s">
        <v>371</v>
      </c>
      <c r="D88">
        <v>32</v>
      </c>
      <c r="N88">
        <f t="shared" si="2"/>
        <v>32</v>
      </c>
    </row>
    <row r="89" spans="1:14" x14ac:dyDescent="0.25">
      <c r="A89" t="s">
        <v>454</v>
      </c>
      <c r="B89" t="s">
        <v>67</v>
      </c>
      <c r="C89" t="s">
        <v>371</v>
      </c>
      <c r="D89">
        <v>31</v>
      </c>
      <c r="N89">
        <f t="shared" si="2"/>
        <v>31</v>
      </c>
    </row>
    <row r="90" spans="1:14" x14ac:dyDescent="0.25">
      <c r="A90" t="s">
        <v>459</v>
      </c>
      <c r="B90" t="s">
        <v>127</v>
      </c>
      <c r="C90" t="s">
        <v>371</v>
      </c>
      <c r="D90">
        <v>26</v>
      </c>
      <c r="E90">
        <v>5</v>
      </c>
      <c r="N90">
        <f t="shared" si="2"/>
        <v>31</v>
      </c>
    </row>
    <row r="91" spans="1:14" x14ac:dyDescent="0.25">
      <c r="A91" t="s">
        <v>924</v>
      </c>
      <c r="B91" t="s">
        <v>915</v>
      </c>
      <c r="C91" t="s">
        <v>371</v>
      </c>
      <c r="E91">
        <v>31</v>
      </c>
      <c r="N91">
        <f t="shared" si="2"/>
        <v>31</v>
      </c>
    </row>
    <row r="92" spans="1:14" x14ac:dyDescent="0.25">
      <c r="A92" t="s">
        <v>925</v>
      </c>
      <c r="B92" t="s">
        <v>865</v>
      </c>
      <c r="C92" t="s">
        <v>371</v>
      </c>
      <c r="E92">
        <v>30</v>
      </c>
      <c r="N92">
        <f t="shared" si="2"/>
        <v>30</v>
      </c>
    </row>
    <row r="93" spans="1:14" x14ac:dyDescent="0.25">
      <c r="A93" t="s">
        <v>455</v>
      </c>
      <c r="B93" t="s">
        <v>12</v>
      </c>
      <c r="C93" t="s">
        <v>371</v>
      </c>
      <c r="D93">
        <v>30</v>
      </c>
      <c r="N93">
        <f t="shared" si="2"/>
        <v>30</v>
      </c>
    </row>
    <row r="94" spans="1:14" x14ac:dyDescent="0.25">
      <c r="A94" t="s">
        <v>457</v>
      </c>
      <c r="B94" t="s">
        <v>1</v>
      </c>
      <c r="C94" t="s">
        <v>371</v>
      </c>
      <c r="D94">
        <v>28</v>
      </c>
      <c r="N94">
        <f t="shared" si="2"/>
        <v>28</v>
      </c>
    </row>
    <row r="95" spans="1:14" x14ac:dyDescent="0.25">
      <c r="A95" t="s">
        <v>458</v>
      </c>
      <c r="B95" t="s">
        <v>357</v>
      </c>
      <c r="C95" t="s">
        <v>371</v>
      </c>
      <c r="D95">
        <v>27</v>
      </c>
      <c r="N95">
        <f t="shared" si="2"/>
        <v>27</v>
      </c>
    </row>
    <row r="96" spans="1:14" x14ac:dyDescent="0.25">
      <c r="A96" t="s">
        <v>926</v>
      </c>
      <c r="B96" t="s">
        <v>83</v>
      </c>
      <c r="C96" t="s">
        <v>371</v>
      </c>
      <c r="E96">
        <v>26</v>
      </c>
      <c r="N96">
        <f t="shared" si="2"/>
        <v>26</v>
      </c>
    </row>
    <row r="97" spans="1:14" x14ac:dyDescent="0.25">
      <c r="A97" t="s">
        <v>927</v>
      </c>
      <c r="B97" t="s">
        <v>915</v>
      </c>
      <c r="C97" t="s">
        <v>371</v>
      </c>
      <c r="E97">
        <v>25</v>
      </c>
      <c r="N97">
        <f t="shared" si="2"/>
        <v>25</v>
      </c>
    </row>
    <row r="98" spans="1:14" x14ac:dyDescent="0.25">
      <c r="A98" t="s">
        <v>460</v>
      </c>
      <c r="B98" t="s">
        <v>80</v>
      </c>
      <c r="C98" t="s">
        <v>371</v>
      </c>
      <c r="D98">
        <v>25</v>
      </c>
      <c r="N98">
        <f t="shared" si="2"/>
        <v>25</v>
      </c>
    </row>
    <row r="99" spans="1:14" x14ac:dyDescent="0.25">
      <c r="A99" t="s">
        <v>469</v>
      </c>
      <c r="B99" t="s">
        <v>12</v>
      </c>
      <c r="C99" t="s">
        <v>371</v>
      </c>
      <c r="D99">
        <v>16</v>
      </c>
      <c r="E99">
        <v>9</v>
      </c>
      <c r="N99">
        <f t="shared" si="2"/>
        <v>25</v>
      </c>
    </row>
    <row r="100" spans="1:14" x14ac:dyDescent="0.25">
      <c r="A100" t="s">
        <v>461</v>
      </c>
      <c r="B100" t="s">
        <v>52</v>
      </c>
      <c r="C100" t="s">
        <v>371</v>
      </c>
      <c r="D100">
        <v>24</v>
      </c>
      <c r="N100">
        <f t="shared" si="2"/>
        <v>24</v>
      </c>
    </row>
    <row r="101" spans="1:14" x14ac:dyDescent="0.25">
      <c r="A101" t="s">
        <v>928</v>
      </c>
      <c r="B101" t="s">
        <v>852</v>
      </c>
      <c r="C101" t="s">
        <v>371</v>
      </c>
      <c r="E101">
        <v>24</v>
      </c>
      <c r="N101">
        <f t="shared" si="2"/>
        <v>24</v>
      </c>
    </row>
    <row r="102" spans="1:14" x14ac:dyDescent="0.25">
      <c r="A102" t="s">
        <v>462</v>
      </c>
      <c r="B102" t="s">
        <v>308</v>
      </c>
      <c r="C102" t="s">
        <v>371</v>
      </c>
      <c r="D102">
        <v>23</v>
      </c>
      <c r="N102">
        <f t="shared" ref="N102:N133" si="3">SUM(D102:M102)</f>
        <v>23</v>
      </c>
    </row>
    <row r="103" spans="1:14" x14ac:dyDescent="0.25">
      <c r="A103" t="s">
        <v>463</v>
      </c>
      <c r="B103" t="s">
        <v>14</v>
      </c>
      <c r="C103" t="s">
        <v>371</v>
      </c>
      <c r="D103">
        <v>22</v>
      </c>
      <c r="N103">
        <f t="shared" si="3"/>
        <v>22</v>
      </c>
    </row>
    <row r="104" spans="1:14" x14ac:dyDescent="0.25">
      <c r="A104" t="s">
        <v>464</v>
      </c>
      <c r="B104" t="s">
        <v>12</v>
      </c>
      <c r="C104" t="s">
        <v>371</v>
      </c>
      <c r="D104">
        <v>21</v>
      </c>
      <c r="N104">
        <f t="shared" si="3"/>
        <v>21</v>
      </c>
    </row>
    <row r="105" spans="1:14" x14ac:dyDescent="0.25">
      <c r="A105" t="s">
        <v>465</v>
      </c>
      <c r="B105" t="s">
        <v>146</v>
      </c>
      <c r="C105" t="s">
        <v>371</v>
      </c>
      <c r="D105">
        <v>20</v>
      </c>
      <c r="N105">
        <f t="shared" si="3"/>
        <v>20</v>
      </c>
    </row>
    <row r="106" spans="1:14" x14ac:dyDescent="0.25">
      <c r="A106" t="s">
        <v>929</v>
      </c>
      <c r="B106" t="s">
        <v>913</v>
      </c>
      <c r="C106" t="s">
        <v>371</v>
      </c>
      <c r="E106">
        <v>20</v>
      </c>
      <c r="N106">
        <f t="shared" si="3"/>
        <v>20</v>
      </c>
    </row>
    <row r="107" spans="1:14" x14ac:dyDescent="0.25">
      <c r="A107" t="s">
        <v>473</v>
      </c>
      <c r="B107" t="s">
        <v>18</v>
      </c>
      <c r="C107" t="s">
        <v>371</v>
      </c>
      <c r="D107">
        <v>12</v>
      </c>
      <c r="E107">
        <v>8</v>
      </c>
      <c r="N107">
        <f t="shared" si="3"/>
        <v>20</v>
      </c>
    </row>
    <row r="108" spans="1:14" x14ac:dyDescent="0.25">
      <c r="A108" t="s">
        <v>930</v>
      </c>
      <c r="B108" t="s">
        <v>916</v>
      </c>
      <c r="C108" t="s">
        <v>371</v>
      </c>
      <c r="E108">
        <v>19</v>
      </c>
      <c r="N108">
        <f t="shared" si="3"/>
        <v>19</v>
      </c>
    </row>
    <row r="109" spans="1:14" x14ac:dyDescent="0.25">
      <c r="A109" t="s">
        <v>466</v>
      </c>
      <c r="B109" t="s">
        <v>146</v>
      </c>
      <c r="C109" t="s">
        <v>371</v>
      </c>
      <c r="D109">
        <v>19</v>
      </c>
      <c r="N109">
        <f t="shared" si="3"/>
        <v>19</v>
      </c>
    </row>
    <row r="110" spans="1:14" x14ac:dyDescent="0.25">
      <c r="A110" t="s">
        <v>931</v>
      </c>
      <c r="B110" t="s">
        <v>231</v>
      </c>
      <c r="C110" t="s">
        <v>371</v>
      </c>
      <c r="E110">
        <v>18</v>
      </c>
      <c r="N110">
        <f t="shared" si="3"/>
        <v>18</v>
      </c>
    </row>
    <row r="111" spans="1:14" x14ac:dyDescent="0.25">
      <c r="A111" t="s">
        <v>467</v>
      </c>
      <c r="B111" t="s">
        <v>58</v>
      </c>
      <c r="C111" t="s">
        <v>371</v>
      </c>
      <c r="D111">
        <v>18</v>
      </c>
      <c r="N111">
        <f t="shared" si="3"/>
        <v>18</v>
      </c>
    </row>
    <row r="112" spans="1:14" x14ac:dyDescent="0.25">
      <c r="A112" t="s">
        <v>468</v>
      </c>
      <c r="B112" t="s">
        <v>29</v>
      </c>
      <c r="C112" t="s">
        <v>371</v>
      </c>
      <c r="D112">
        <v>17</v>
      </c>
      <c r="N112">
        <f t="shared" si="3"/>
        <v>17</v>
      </c>
    </row>
    <row r="113" spans="1:14" x14ac:dyDescent="0.25">
      <c r="A113" t="s">
        <v>932</v>
      </c>
      <c r="B113" t="s">
        <v>127</v>
      </c>
      <c r="C113" t="s">
        <v>371</v>
      </c>
      <c r="E113">
        <v>17</v>
      </c>
      <c r="N113">
        <f t="shared" si="3"/>
        <v>17</v>
      </c>
    </row>
    <row r="114" spans="1:14" x14ac:dyDescent="0.25">
      <c r="A114" t="s">
        <v>933</v>
      </c>
      <c r="B114" t="s">
        <v>12</v>
      </c>
      <c r="C114" t="s">
        <v>371</v>
      </c>
      <c r="E114">
        <v>16</v>
      </c>
      <c r="N114">
        <f t="shared" si="3"/>
        <v>16</v>
      </c>
    </row>
    <row r="115" spans="1:14" x14ac:dyDescent="0.25">
      <c r="A115" t="s">
        <v>470</v>
      </c>
      <c r="B115" t="s">
        <v>130</v>
      </c>
      <c r="C115" t="s">
        <v>371</v>
      </c>
      <c r="D115">
        <v>15</v>
      </c>
      <c r="N115">
        <f t="shared" si="3"/>
        <v>15</v>
      </c>
    </row>
    <row r="116" spans="1:14" x14ac:dyDescent="0.25">
      <c r="A116" t="s">
        <v>934</v>
      </c>
      <c r="B116" t="s">
        <v>316</v>
      </c>
      <c r="C116" t="s">
        <v>371</v>
      </c>
      <c r="E116">
        <v>15</v>
      </c>
      <c r="N116">
        <f t="shared" si="3"/>
        <v>15</v>
      </c>
    </row>
    <row r="117" spans="1:14" x14ac:dyDescent="0.25">
      <c r="A117" t="s">
        <v>935</v>
      </c>
      <c r="B117" t="s">
        <v>916</v>
      </c>
      <c r="C117" t="s">
        <v>371</v>
      </c>
      <c r="E117">
        <v>14</v>
      </c>
      <c r="N117">
        <f t="shared" si="3"/>
        <v>14</v>
      </c>
    </row>
    <row r="118" spans="1:14" x14ac:dyDescent="0.25">
      <c r="A118" t="s">
        <v>471</v>
      </c>
      <c r="B118" t="s">
        <v>130</v>
      </c>
      <c r="C118" t="s">
        <v>371</v>
      </c>
      <c r="D118">
        <v>14</v>
      </c>
      <c r="N118">
        <f t="shared" si="3"/>
        <v>14</v>
      </c>
    </row>
    <row r="119" spans="1:14" x14ac:dyDescent="0.25">
      <c r="A119" t="s">
        <v>936</v>
      </c>
      <c r="B119" t="s">
        <v>12</v>
      </c>
      <c r="C119" t="s">
        <v>371</v>
      </c>
      <c r="E119">
        <v>13</v>
      </c>
      <c r="N119">
        <f t="shared" si="3"/>
        <v>13</v>
      </c>
    </row>
    <row r="120" spans="1:14" x14ac:dyDescent="0.25">
      <c r="A120" t="s">
        <v>472</v>
      </c>
      <c r="B120" t="s">
        <v>297</v>
      </c>
      <c r="C120" t="s">
        <v>371</v>
      </c>
      <c r="D120">
        <v>13</v>
      </c>
      <c r="N120">
        <f t="shared" si="3"/>
        <v>13</v>
      </c>
    </row>
    <row r="121" spans="1:14" x14ac:dyDescent="0.25">
      <c r="A121" t="s">
        <v>484</v>
      </c>
      <c r="B121" t="s">
        <v>160</v>
      </c>
      <c r="C121" t="s">
        <v>371</v>
      </c>
      <c r="D121">
        <v>2</v>
      </c>
      <c r="E121">
        <v>10</v>
      </c>
      <c r="N121">
        <f t="shared" si="3"/>
        <v>12</v>
      </c>
    </row>
    <row r="122" spans="1:14" x14ac:dyDescent="0.25">
      <c r="A122" t="s">
        <v>476</v>
      </c>
      <c r="B122" t="s">
        <v>127</v>
      </c>
      <c r="C122" t="s">
        <v>371</v>
      </c>
      <c r="D122">
        <v>9</v>
      </c>
      <c r="E122">
        <v>3</v>
      </c>
      <c r="N122">
        <f t="shared" si="3"/>
        <v>12</v>
      </c>
    </row>
    <row r="123" spans="1:14" x14ac:dyDescent="0.25">
      <c r="A123" t="s">
        <v>479</v>
      </c>
      <c r="B123" t="s">
        <v>12</v>
      </c>
      <c r="C123" t="s">
        <v>371</v>
      </c>
      <c r="D123">
        <v>6</v>
      </c>
      <c r="E123">
        <v>6</v>
      </c>
      <c r="N123">
        <f t="shared" si="3"/>
        <v>12</v>
      </c>
    </row>
    <row r="124" spans="1:14" x14ac:dyDescent="0.25">
      <c r="A124" t="s">
        <v>937</v>
      </c>
      <c r="B124" t="s">
        <v>386</v>
      </c>
      <c r="C124" t="s">
        <v>371</v>
      </c>
      <c r="E124">
        <v>12</v>
      </c>
      <c r="N124">
        <f t="shared" si="3"/>
        <v>12</v>
      </c>
    </row>
    <row r="125" spans="1:14" x14ac:dyDescent="0.25">
      <c r="A125" t="s">
        <v>474</v>
      </c>
      <c r="B125" t="s">
        <v>10</v>
      </c>
      <c r="C125" t="s">
        <v>371</v>
      </c>
      <c r="D125">
        <v>11</v>
      </c>
      <c r="N125">
        <f t="shared" si="3"/>
        <v>11</v>
      </c>
    </row>
    <row r="126" spans="1:14" x14ac:dyDescent="0.25">
      <c r="A126" t="s">
        <v>938</v>
      </c>
      <c r="B126" t="s">
        <v>617</v>
      </c>
      <c r="C126" t="s">
        <v>371</v>
      </c>
      <c r="E126">
        <v>11</v>
      </c>
      <c r="N126">
        <f t="shared" si="3"/>
        <v>11</v>
      </c>
    </row>
    <row r="127" spans="1:14" x14ac:dyDescent="0.25">
      <c r="A127" t="s">
        <v>475</v>
      </c>
      <c r="B127" t="s">
        <v>73</v>
      </c>
      <c r="C127" t="s">
        <v>371</v>
      </c>
      <c r="D127">
        <v>10</v>
      </c>
      <c r="N127">
        <f t="shared" si="3"/>
        <v>10</v>
      </c>
    </row>
    <row r="128" spans="1:14" x14ac:dyDescent="0.25">
      <c r="A128" t="s">
        <v>477</v>
      </c>
      <c r="B128" t="s">
        <v>271</v>
      </c>
      <c r="C128" t="s">
        <v>371</v>
      </c>
      <c r="D128">
        <v>8</v>
      </c>
      <c r="N128">
        <f t="shared" si="3"/>
        <v>8</v>
      </c>
    </row>
    <row r="129" spans="1:14" x14ac:dyDescent="0.25">
      <c r="A129" t="s">
        <v>478</v>
      </c>
      <c r="B129" t="s">
        <v>29</v>
      </c>
      <c r="C129" t="s">
        <v>371</v>
      </c>
      <c r="D129">
        <v>7</v>
      </c>
      <c r="N129">
        <f t="shared" si="3"/>
        <v>7</v>
      </c>
    </row>
    <row r="130" spans="1:14" x14ac:dyDescent="0.25">
      <c r="A130" t="s">
        <v>939</v>
      </c>
      <c r="B130" t="s">
        <v>181</v>
      </c>
      <c r="C130" t="s">
        <v>371</v>
      </c>
      <c r="E130">
        <v>7</v>
      </c>
      <c r="N130">
        <f t="shared" si="3"/>
        <v>7</v>
      </c>
    </row>
    <row r="131" spans="1:14" x14ac:dyDescent="0.25">
      <c r="A131" t="s">
        <v>480</v>
      </c>
      <c r="B131" t="s">
        <v>5</v>
      </c>
      <c r="C131" t="s">
        <v>371</v>
      </c>
      <c r="D131">
        <v>5</v>
      </c>
      <c r="N131">
        <f t="shared" si="3"/>
        <v>5</v>
      </c>
    </row>
    <row r="132" spans="1:14" x14ac:dyDescent="0.25">
      <c r="A132" t="s">
        <v>481</v>
      </c>
      <c r="B132" t="s">
        <v>482</v>
      </c>
      <c r="C132" t="s">
        <v>371</v>
      </c>
      <c r="D132">
        <v>4</v>
      </c>
      <c r="N132">
        <f t="shared" si="3"/>
        <v>4</v>
      </c>
    </row>
    <row r="133" spans="1:14" x14ac:dyDescent="0.25">
      <c r="A133" t="s">
        <v>483</v>
      </c>
      <c r="B133" t="s">
        <v>308</v>
      </c>
      <c r="C133" t="s">
        <v>371</v>
      </c>
      <c r="D133">
        <v>3</v>
      </c>
      <c r="N133">
        <f t="shared" si="3"/>
        <v>3</v>
      </c>
    </row>
    <row r="134" spans="1:14" x14ac:dyDescent="0.25">
      <c r="A134" t="s">
        <v>940</v>
      </c>
      <c r="B134" t="s">
        <v>130</v>
      </c>
      <c r="C134" t="s">
        <v>371</v>
      </c>
      <c r="E134">
        <v>2</v>
      </c>
      <c r="N134">
        <f t="shared" ref="N134:N136" si="4">SUM(D134:M134)</f>
        <v>2</v>
      </c>
    </row>
    <row r="135" spans="1:14" x14ac:dyDescent="0.25">
      <c r="A135" t="s">
        <v>485</v>
      </c>
      <c r="B135" t="s">
        <v>14</v>
      </c>
      <c r="C135" t="s">
        <v>371</v>
      </c>
      <c r="D135">
        <v>1</v>
      </c>
      <c r="N135">
        <f t="shared" si="4"/>
        <v>1</v>
      </c>
    </row>
    <row r="136" spans="1:14" x14ac:dyDescent="0.25">
      <c r="A136" t="s">
        <v>941</v>
      </c>
      <c r="B136" t="s">
        <v>130</v>
      </c>
      <c r="C136" t="s">
        <v>371</v>
      </c>
      <c r="E136">
        <v>1</v>
      </c>
      <c r="N136">
        <f t="shared" si="4"/>
        <v>1</v>
      </c>
    </row>
  </sheetData>
  <sortState ref="A6:N152">
    <sortCondition descending="1" ref="N6:N15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4" tint="0.39997558519241921"/>
  </sheetPr>
  <dimension ref="A3:N132"/>
  <sheetViews>
    <sheetView workbookViewId="0">
      <selection activeCell="A5" sqref="A5"/>
    </sheetView>
  </sheetViews>
  <sheetFormatPr defaultRowHeight="15" x14ac:dyDescent="0.25"/>
  <cols>
    <col min="1" max="1" width="33.28515625" bestFit="1" customWidth="1"/>
    <col min="2" max="2" width="5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3.710937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1.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495</v>
      </c>
      <c r="B6" t="s">
        <v>289</v>
      </c>
      <c r="C6" t="s">
        <v>486</v>
      </c>
      <c r="D6">
        <v>94</v>
      </c>
      <c r="E6">
        <v>35</v>
      </c>
      <c r="N6">
        <f t="shared" ref="N6:N37" si="0">SUM(D6:M6)</f>
        <v>129</v>
      </c>
    </row>
    <row r="7" spans="1:14" x14ac:dyDescent="0.25">
      <c r="A7" t="s">
        <v>509</v>
      </c>
      <c r="B7" t="s">
        <v>127</v>
      </c>
      <c r="C7" t="s">
        <v>486</v>
      </c>
      <c r="D7">
        <v>82</v>
      </c>
      <c r="E7">
        <v>32</v>
      </c>
      <c r="N7">
        <f t="shared" si="0"/>
        <v>114</v>
      </c>
    </row>
    <row r="8" spans="1:14" x14ac:dyDescent="0.25">
      <c r="A8" t="s">
        <v>506</v>
      </c>
      <c r="B8" t="s">
        <v>43</v>
      </c>
      <c r="C8" t="s">
        <v>486</v>
      </c>
      <c r="D8">
        <v>84</v>
      </c>
      <c r="E8">
        <v>27</v>
      </c>
      <c r="N8">
        <f t="shared" si="0"/>
        <v>111</v>
      </c>
    </row>
    <row r="9" spans="1:14" x14ac:dyDescent="0.25">
      <c r="A9" t="s">
        <v>280</v>
      </c>
      <c r="B9" t="s">
        <v>12</v>
      </c>
      <c r="C9" t="s">
        <v>486</v>
      </c>
      <c r="D9">
        <v>103</v>
      </c>
      <c r="N9">
        <f t="shared" si="0"/>
        <v>103</v>
      </c>
    </row>
    <row r="10" spans="1:14" x14ac:dyDescent="0.25">
      <c r="A10" t="s">
        <v>487</v>
      </c>
      <c r="B10" t="s">
        <v>327</v>
      </c>
      <c r="C10" t="s">
        <v>486</v>
      </c>
      <c r="D10">
        <v>102</v>
      </c>
      <c r="N10">
        <f t="shared" si="0"/>
        <v>102</v>
      </c>
    </row>
    <row r="11" spans="1:14" x14ac:dyDescent="0.25">
      <c r="A11" t="s">
        <v>488</v>
      </c>
      <c r="B11" t="s">
        <v>1</v>
      </c>
      <c r="C11" t="s">
        <v>486</v>
      </c>
      <c r="D11">
        <v>101</v>
      </c>
      <c r="N11">
        <f t="shared" si="0"/>
        <v>101</v>
      </c>
    </row>
    <row r="12" spans="1:14" x14ac:dyDescent="0.25">
      <c r="A12" t="s">
        <v>489</v>
      </c>
      <c r="B12" t="s">
        <v>29</v>
      </c>
      <c r="C12" t="s">
        <v>486</v>
      </c>
      <c r="D12">
        <v>100</v>
      </c>
      <c r="N12">
        <f t="shared" si="0"/>
        <v>100</v>
      </c>
    </row>
    <row r="13" spans="1:14" x14ac:dyDescent="0.25">
      <c r="A13" t="s">
        <v>490</v>
      </c>
      <c r="B13" t="s">
        <v>21</v>
      </c>
      <c r="C13" t="s">
        <v>486</v>
      </c>
      <c r="D13">
        <v>99</v>
      </c>
      <c r="N13">
        <f t="shared" si="0"/>
        <v>99</v>
      </c>
    </row>
    <row r="14" spans="1:14" x14ac:dyDescent="0.25">
      <c r="A14" t="s">
        <v>491</v>
      </c>
      <c r="B14" t="s">
        <v>316</v>
      </c>
      <c r="C14" t="s">
        <v>486</v>
      </c>
      <c r="D14">
        <v>98</v>
      </c>
      <c r="N14">
        <f t="shared" si="0"/>
        <v>98</v>
      </c>
    </row>
    <row r="15" spans="1:14" x14ac:dyDescent="0.25">
      <c r="A15" t="s">
        <v>492</v>
      </c>
      <c r="B15" t="s">
        <v>1</v>
      </c>
      <c r="C15" t="s">
        <v>486</v>
      </c>
      <c r="D15">
        <v>97</v>
      </c>
      <c r="N15">
        <f t="shared" si="0"/>
        <v>97</v>
      </c>
    </row>
    <row r="16" spans="1:14" x14ac:dyDescent="0.25">
      <c r="A16" t="s">
        <v>493</v>
      </c>
      <c r="B16" t="s">
        <v>333</v>
      </c>
      <c r="C16" t="s">
        <v>486</v>
      </c>
      <c r="D16">
        <v>96</v>
      </c>
      <c r="N16">
        <f t="shared" si="0"/>
        <v>96</v>
      </c>
    </row>
    <row r="17" spans="1:14" x14ac:dyDescent="0.25">
      <c r="A17" t="s">
        <v>494</v>
      </c>
      <c r="B17" t="s">
        <v>21</v>
      </c>
      <c r="C17" t="s">
        <v>486</v>
      </c>
      <c r="D17">
        <v>95</v>
      </c>
      <c r="N17">
        <f t="shared" si="0"/>
        <v>95</v>
      </c>
    </row>
    <row r="18" spans="1:14" x14ac:dyDescent="0.25">
      <c r="A18" t="s">
        <v>496</v>
      </c>
      <c r="B18" t="s">
        <v>1</v>
      </c>
      <c r="C18" t="s">
        <v>486</v>
      </c>
      <c r="D18">
        <v>93</v>
      </c>
      <c r="N18">
        <f t="shared" si="0"/>
        <v>93</v>
      </c>
    </row>
    <row r="19" spans="1:14" x14ac:dyDescent="0.25">
      <c r="A19" t="s">
        <v>497</v>
      </c>
      <c r="B19" t="s">
        <v>88</v>
      </c>
      <c r="C19" t="s">
        <v>486</v>
      </c>
      <c r="D19">
        <v>92</v>
      </c>
      <c r="N19">
        <f t="shared" si="0"/>
        <v>92</v>
      </c>
    </row>
    <row r="20" spans="1:14" x14ac:dyDescent="0.25">
      <c r="A20" t="s">
        <v>498</v>
      </c>
      <c r="B20" t="s">
        <v>250</v>
      </c>
      <c r="C20" t="s">
        <v>486</v>
      </c>
      <c r="D20">
        <v>91</v>
      </c>
      <c r="N20">
        <f t="shared" si="0"/>
        <v>91</v>
      </c>
    </row>
    <row r="21" spans="1:14" x14ac:dyDescent="0.25">
      <c r="A21" t="s">
        <v>499</v>
      </c>
      <c r="B21" t="s">
        <v>398</v>
      </c>
      <c r="C21" t="s">
        <v>486</v>
      </c>
      <c r="D21">
        <v>90</v>
      </c>
      <c r="N21">
        <f t="shared" si="0"/>
        <v>90</v>
      </c>
    </row>
    <row r="22" spans="1:14" x14ac:dyDescent="0.25">
      <c r="A22" t="s">
        <v>526</v>
      </c>
      <c r="B22" t="s">
        <v>289</v>
      </c>
      <c r="C22" t="s">
        <v>486</v>
      </c>
      <c r="D22">
        <v>65</v>
      </c>
      <c r="E22">
        <v>25</v>
      </c>
      <c r="N22">
        <f t="shared" si="0"/>
        <v>90</v>
      </c>
    </row>
    <row r="23" spans="1:14" x14ac:dyDescent="0.25">
      <c r="A23" t="s">
        <v>500</v>
      </c>
      <c r="B23" t="s">
        <v>333</v>
      </c>
      <c r="C23" t="s">
        <v>486</v>
      </c>
      <c r="D23">
        <v>89</v>
      </c>
      <c r="N23">
        <f t="shared" si="0"/>
        <v>89</v>
      </c>
    </row>
    <row r="24" spans="1:14" x14ac:dyDescent="0.25">
      <c r="A24" t="s">
        <v>501</v>
      </c>
      <c r="B24" t="s">
        <v>502</v>
      </c>
      <c r="C24" t="s">
        <v>486</v>
      </c>
      <c r="D24">
        <v>88</v>
      </c>
      <c r="N24">
        <f t="shared" si="0"/>
        <v>88</v>
      </c>
    </row>
    <row r="25" spans="1:14" x14ac:dyDescent="0.25">
      <c r="A25" t="s">
        <v>503</v>
      </c>
      <c r="B25" t="s">
        <v>21</v>
      </c>
      <c r="C25" t="s">
        <v>486</v>
      </c>
      <c r="D25">
        <v>87</v>
      </c>
      <c r="N25">
        <f t="shared" si="0"/>
        <v>87</v>
      </c>
    </row>
    <row r="26" spans="1:14" x14ac:dyDescent="0.25">
      <c r="A26" t="s">
        <v>504</v>
      </c>
      <c r="B26" t="s">
        <v>254</v>
      </c>
      <c r="C26" t="s">
        <v>486</v>
      </c>
      <c r="D26">
        <v>86</v>
      </c>
      <c r="N26">
        <f t="shared" si="0"/>
        <v>86</v>
      </c>
    </row>
    <row r="27" spans="1:14" x14ac:dyDescent="0.25">
      <c r="A27" t="s">
        <v>505</v>
      </c>
      <c r="B27" t="s">
        <v>316</v>
      </c>
      <c r="C27" t="s">
        <v>486</v>
      </c>
      <c r="D27">
        <v>85</v>
      </c>
      <c r="N27">
        <f t="shared" si="0"/>
        <v>85</v>
      </c>
    </row>
    <row r="28" spans="1:14" x14ac:dyDescent="0.25">
      <c r="A28" t="s">
        <v>507</v>
      </c>
      <c r="B28" t="s">
        <v>508</v>
      </c>
      <c r="C28" t="s">
        <v>486</v>
      </c>
      <c r="D28">
        <v>83</v>
      </c>
      <c r="N28">
        <f t="shared" si="0"/>
        <v>83</v>
      </c>
    </row>
    <row r="29" spans="1:14" x14ac:dyDescent="0.25">
      <c r="A29" t="s">
        <v>510</v>
      </c>
      <c r="B29" t="s">
        <v>341</v>
      </c>
      <c r="C29" t="s">
        <v>486</v>
      </c>
      <c r="D29">
        <v>81</v>
      </c>
      <c r="N29">
        <f t="shared" si="0"/>
        <v>81</v>
      </c>
    </row>
    <row r="30" spans="1:14" x14ac:dyDescent="0.25">
      <c r="A30" t="s">
        <v>511</v>
      </c>
      <c r="B30" t="s">
        <v>310</v>
      </c>
      <c r="C30" t="s">
        <v>486</v>
      </c>
      <c r="D30">
        <v>80</v>
      </c>
      <c r="N30">
        <f t="shared" si="0"/>
        <v>80</v>
      </c>
    </row>
    <row r="31" spans="1:14" x14ac:dyDescent="0.25">
      <c r="A31" t="s">
        <v>535</v>
      </c>
      <c r="B31" t="s">
        <v>122</v>
      </c>
      <c r="C31" t="s">
        <v>486</v>
      </c>
      <c r="D31">
        <v>58</v>
      </c>
      <c r="E31">
        <v>22</v>
      </c>
      <c r="N31">
        <f t="shared" si="0"/>
        <v>80</v>
      </c>
    </row>
    <row r="32" spans="1:14" x14ac:dyDescent="0.25">
      <c r="A32" t="s">
        <v>512</v>
      </c>
      <c r="B32" t="s">
        <v>8</v>
      </c>
      <c r="C32" t="s">
        <v>486</v>
      </c>
      <c r="D32">
        <v>79</v>
      </c>
      <c r="N32">
        <f t="shared" si="0"/>
        <v>79</v>
      </c>
    </row>
    <row r="33" spans="1:14" x14ac:dyDescent="0.25">
      <c r="A33" t="s">
        <v>513</v>
      </c>
      <c r="B33" t="s">
        <v>80</v>
      </c>
      <c r="C33" t="s">
        <v>486</v>
      </c>
      <c r="D33">
        <v>78</v>
      </c>
      <c r="N33">
        <f t="shared" si="0"/>
        <v>78</v>
      </c>
    </row>
    <row r="34" spans="1:14" x14ac:dyDescent="0.25">
      <c r="A34" t="s">
        <v>514</v>
      </c>
      <c r="B34" t="s">
        <v>254</v>
      </c>
      <c r="C34" t="s">
        <v>486</v>
      </c>
      <c r="D34">
        <v>77</v>
      </c>
      <c r="N34">
        <f t="shared" si="0"/>
        <v>77</v>
      </c>
    </row>
    <row r="35" spans="1:14" x14ac:dyDescent="0.25">
      <c r="A35" t="s">
        <v>536</v>
      </c>
      <c r="B35" t="s">
        <v>127</v>
      </c>
      <c r="C35" t="s">
        <v>486</v>
      </c>
      <c r="D35">
        <v>57</v>
      </c>
      <c r="E35">
        <v>19</v>
      </c>
      <c r="N35">
        <f t="shared" si="0"/>
        <v>76</v>
      </c>
    </row>
    <row r="36" spans="1:14" x14ac:dyDescent="0.25">
      <c r="A36" t="s">
        <v>515</v>
      </c>
      <c r="B36" t="s">
        <v>52</v>
      </c>
      <c r="C36" t="s">
        <v>486</v>
      </c>
      <c r="D36">
        <v>76</v>
      </c>
      <c r="N36">
        <f t="shared" si="0"/>
        <v>76</v>
      </c>
    </row>
    <row r="37" spans="1:14" x14ac:dyDescent="0.25">
      <c r="A37" t="s">
        <v>516</v>
      </c>
      <c r="B37" t="s">
        <v>18</v>
      </c>
      <c r="C37" t="s">
        <v>486</v>
      </c>
      <c r="D37">
        <v>75</v>
      </c>
      <c r="N37">
        <f t="shared" si="0"/>
        <v>75</v>
      </c>
    </row>
    <row r="38" spans="1:14" x14ac:dyDescent="0.25">
      <c r="A38" t="s">
        <v>517</v>
      </c>
      <c r="B38" t="s">
        <v>18</v>
      </c>
      <c r="C38" t="s">
        <v>486</v>
      </c>
      <c r="D38">
        <v>74</v>
      </c>
      <c r="N38">
        <f t="shared" ref="N38:N69" si="1">SUM(D38:M38)</f>
        <v>74</v>
      </c>
    </row>
    <row r="39" spans="1:14" x14ac:dyDescent="0.25">
      <c r="A39" t="s">
        <v>518</v>
      </c>
      <c r="B39" t="s">
        <v>21</v>
      </c>
      <c r="C39" t="s">
        <v>486</v>
      </c>
      <c r="D39">
        <v>73</v>
      </c>
      <c r="N39">
        <f t="shared" si="1"/>
        <v>73</v>
      </c>
    </row>
    <row r="40" spans="1:14" x14ac:dyDescent="0.25">
      <c r="A40" t="s">
        <v>519</v>
      </c>
      <c r="B40" t="s">
        <v>18</v>
      </c>
      <c r="C40" t="s">
        <v>486</v>
      </c>
      <c r="D40">
        <v>72</v>
      </c>
      <c r="N40">
        <f t="shared" si="1"/>
        <v>72</v>
      </c>
    </row>
    <row r="41" spans="1:14" x14ac:dyDescent="0.25">
      <c r="A41" t="s">
        <v>520</v>
      </c>
      <c r="B41" t="s">
        <v>21</v>
      </c>
      <c r="C41" t="s">
        <v>486</v>
      </c>
      <c r="D41">
        <v>71</v>
      </c>
      <c r="N41">
        <f t="shared" si="1"/>
        <v>71</v>
      </c>
    </row>
    <row r="42" spans="1:14" x14ac:dyDescent="0.25">
      <c r="A42" t="s">
        <v>521</v>
      </c>
      <c r="B42" t="s">
        <v>21</v>
      </c>
      <c r="C42" t="s">
        <v>486</v>
      </c>
      <c r="D42">
        <v>70</v>
      </c>
      <c r="N42">
        <f t="shared" si="1"/>
        <v>70</v>
      </c>
    </row>
    <row r="43" spans="1:14" x14ac:dyDescent="0.25">
      <c r="A43" t="s">
        <v>522</v>
      </c>
      <c r="B43" t="s">
        <v>96</v>
      </c>
      <c r="C43" t="s">
        <v>486</v>
      </c>
      <c r="D43">
        <v>69</v>
      </c>
      <c r="N43">
        <f t="shared" si="1"/>
        <v>69</v>
      </c>
    </row>
    <row r="44" spans="1:14" x14ac:dyDescent="0.25">
      <c r="A44" t="s">
        <v>523</v>
      </c>
      <c r="B44" t="s">
        <v>289</v>
      </c>
      <c r="C44" t="s">
        <v>486</v>
      </c>
      <c r="D44">
        <v>68</v>
      </c>
      <c r="N44">
        <f t="shared" si="1"/>
        <v>68</v>
      </c>
    </row>
    <row r="45" spans="1:14" x14ac:dyDescent="0.25">
      <c r="A45" t="s">
        <v>524</v>
      </c>
      <c r="B45" t="s">
        <v>5</v>
      </c>
      <c r="C45" t="s">
        <v>486</v>
      </c>
      <c r="D45">
        <v>67</v>
      </c>
      <c r="N45">
        <f t="shared" si="1"/>
        <v>67</v>
      </c>
    </row>
    <row r="46" spans="1:14" x14ac:dyDescent="0.25">
      <c r="A46" t="s">
        <v>525</v>
      </c>
      <c r="B46" t="s">
        <v>1</v>
      </c>
      <c r="C46" t="s">
        <v>486</v>
      </c>
      <c r="D46">
        <v>66</v>
      </c>
      <c r="N46">
        <f t="shared" si="1"/>
        <v>66</v>
      </c>
    </row>
    <row r="47" spans="1:14" x14ac:dyDescent="0.25">
      <c r="A47" t="s">
        <v>527</v>
      </c>
      <c r="B47" t="s">
        <v>1</v>
      </c>
      <c r="C47" t="s">
        <v>486</v>
      </c>
      <c r="D47">
        <v>64</v>
      </c>
      <c r="N47">
        <f t="shared" si="1"/>
        <v>64</v>
      </c>
    </row>
    <row r="48" spans="1:14" x14ac:dyDescent="0.25">
      <c r="A48" t="s">
        <v>528</v>
      </c>
      <c r="B48" t="s">
        <v>529</v>
      </c>
      <c r="C48" t="s">
        <v>486</v>
      </c>
      <c r="D48">
        <v>63</v>
      </c>
      <c r="N48">
        <f t="shared" si="1"/>
        <v>63</v>
      </c>
    </row>
    <row r="49" spans="1:14" x14ac:dyDescent="0.25">
      <c r="A49" t="s">
        <v>530</v>
      </c>
      <c r="B49" t="s">
        <v>531</v>
      </c>
      <c r="C49" t="s">
        <v>486</v>
      </c>
      <c r="D49">
        <v>62</v>
      </c>
      <c r="N49">
        <f t="shared" si="1"/>
        <v>62</v>
      </c>
    </row>
    <row r="50" spans="1:14" x14ac:dyDescent="0.25">
      <c r="A50" t="s">
        <v>532</v>
      </c>
      <c r="B50" t="s">
        <v>127</v>
      </c>
      <c r="C50" t="s">
        <v>486</v>
      </c>
      <c r="D50">
        <v>61</v>
      </c>
      <c r="N50">
        <f t="shared" si="1"/>
        <v>61</v>
      </c>
    </row>
    <row r="51" spans="1:14" x14ac:dyDescent="0.25">
      <c r="A51" t="s">
        <v>533</v>
      </c>
      <c r="B51" t="s">
        <v>65</v>
      </c>
      <c r="C51" t="s">
        <v>486</v>
      </c>
      <c r="D51">
        <v>60</v>
      </c>
      <c r="N51">
        <f t="shared" si="1"/>
        <v>60</v>
      </c>
    </row>
    <row r="52" spans="1:14" x14ac:dyDescent="0.25">
      <c r="A52" t="s">
        <v>534</v>
      </c>
      <c r="B52" t="s">
        <v>80</v>
      </c>
      <c r="C52" t="s">
        <v>486</v>
      </c>
      <c r="D52">
        <v>59</v>
      </c>
      <c r="N52">
        <f t="shared" si="1"/>
        <v>59</v>
      </c>
    </row>
    <row r="53" spans="1:14" x14ac:dyDescent="0.25">
      <c r="A53" t="s">
        <v>548</v>
      </c>
      <c r="B53" t="s">
        <v>130</v>
      </c>
      <c r="C53" t="s">
        <v>486</v>
      </c>
      <c r="D53">
        <v>46</v>
      </c>
      <c r="E53">
        <v>10</v>
      </c>
      <c r="N53">
        <f t="shared" si="1"/>
        <v>56</v>
      </c>
    </row>
    <row r="54" spans="1:14" x14ac:dyDescent="0.25">
      <c r="A54" t="s">
        <v>537</v>
      </c>
      <c r="B54" t="s">
        <v>65</v>
      </c>
      <c r="C54" t="s">
        <v>486</v>
      </c>
      <c r="D54">
        <v>56</v>
      </c>
      <c r="N54">
        <f t="shared" si="1"/>
        <v>56</v>
      </c>
    </row>
    <row r="55" spans="1:14" x14ac:dyDescent="0.25">
      <c r="A55" t="s">
        <v>538</v>
      </c>
      <c r="B55" t="s">
        <v>539</v>
      </c>
      <c r="C55" t="s">
        <v>486</v>
      </c>
      <c r="D55">
        <v>55</v>
      </c>
      <c r="N55">
        <f t="shared" si="1"/>
        <v>55</v>
      </c>
    </row>
    <row r="56" spans="1:14" x14ac:dyDescent="0.25">
      <c r="A56" t="s">
        <v>540</v>
      </c>
      <c r="B56" t="s">
        <v>386</v>
      </c>
      <c r="C56" t="s">
        <v>486</v>
      </c>
      <c r="D56">
        <v>54</v>
      </c>
      <c r="N56">
        <f t="shared" si="1"/>
        <v>54</v>
      </c>
    </row>
    <row r="57" spans="1:14" x14ac:dyDescent="0.25">
      <c r="A57" t="s">
        <v>541</v>
      </c>
      <c r="B57" t="s">
        <v>192</v>
      </c>
      <c r="C57" t="s">
        <v>486</v>
      </c>
      <c r="D57">
        <v>53</v>
      </c>
      <c r="N57">
        <f t="shared" si="1"/>
        <v>53</v>
      </c>
    </row>
    <row r="58" spans="1:14" x14ac:dyDescent="0.25">
      <c r="A58" t="s">
        <v>557</v>
      </c>
      <c r="B58" t="s">
        <v>52</v>
      </c>
      <c r="C58" t="s">
        <v>486</v>
      </c>
      <c r="D58">
        <v>38</v>
      </c>
      <c r="E58">
        <v>14</v>
      </c>
      <c r="N58">
        <f t="shared" si="1"/>
        <v>52</v>
      </c>
    </row>
    <row r="59" spans="1:14" x14ac:dyDescent="0.25">
      <c r="A59" t="s">
        <v>542</v>
      </c>
      <c r="B59" t="s">
        <v>14</v>
      </c>
      <c r="C59" t="s">
        <v>486</v>
      </c>
      <c r="D59">
        <v>52</v>
      </c>
      <c r="N59">
        <f t="shared" si="1"/>
        <v>52</v>
      </c>
    </row>
    <row r="60" spans="1:14" x14ac:dyDescent="0.25">
      <c r="A60" t="s">
        <v>543</v>
      </c>
      <c r="B60" t="s">
        <v>18</v>
      </c>
      <c r="C60" t="s">
        <v>486</v>
      </c>
      <c r="D60">
        <v>51</v>
      </c>
      <c r="N60">
        <f t="shared" si="1"/>
        <v>51</v>
      </c>
    </row>
    <row r="61" spans="1:14" x14ac:dyDescent="0.25">
      <c r="A61" t="s">
        <v>544</v>
      </c>
      <c r="B61" t="s">
        <v>127</v>
      </c>
      <c r="C61" t="s">
        <v>486</v>
      </c>
      <c r="D61">
        <v>50</v>
      </c>
      <c r="N61">
        <f t="shared" si="1"/>
        <v>50</v>
      </c>
    </row>
    <row r="62" spans="1:14" x14ac:dyDescent="0.25">
      <c r="A62" t="s">
        <v>545</v>
      </c>
      <c r="B62" t="s">
        <v>127</v>
      </c>
      <c r="C62" t="s">
        <v>486</v>
      </c>
      <c r="D62">
        <v>49</v>
      </c>
      <c r="N62">
        <f t="shared" si="1"/>
        <v>49</v>
      </c>
    </row>
    <row r="63" spans="1:14" x14ac:dyDescent="0.25">
      <c r="A63" t="s">
        <v>546</v>
      </c>
      <c r="B63" t="s">
        <v>80</v>
      </c>
      <c r="C63" t="s">
        <v>486</v>
      </c>
      <c r="D63">
        <v>48</v>
      </c>
      <c r="N63">
        <f t="shared" si="1"/>
        <v>48</v>
      </c>
    </row>
    <row r="64" spans="1:14" x14ac:dyDescent="0.25">
      <c r="A64" t="s">
        <v>547</v>
      </c>
      <c r="B64" t="s">
        <v>122</v>
      </c>
      <c r="C64" t="s">
        <v>486</v>
      </c>
      <c r="D64">
        <v>47</v>
      </c>
      <c r="N64">
        <f t="shared" si="1"/>
        <v>47</v>
      </c>
    </row>
    <row r="65" spans="1:14" x14ac:dyDescent="0.25">
      <c r="A65" t="s">
        <v>549</v>
      </c>
      <c r="B65" t="s">
        <v>50</v>
      </c>
      <c r="C65" t="s">
        <v>486</v>
      </c>
      <c r="D65">
        <v>45</v>
      </c>
      <c r="N65">
        <f t="shared" si="1"/>
        <v>45</v>
      </c>
    </row>
    <row r="66" spans="1:14" x14ac:dyDescent="0.25">
      <c r="A66" t="s">
        <v>550</v>
      </c>
      <c r="B66" t="s">
        <v>65</v>
      </c>
      <c r="C66" t="s">
        <v>486</v>
      </c>
      <c r="D66">
        <v>44</v>
      </c>
      <c r="N66">
        <f t="shared" si="1"/>
        <v>44</v>
      </c>
    </row>
    <row r="67" spans="1:14" x14ac:dyDescent="0.25">
      <c r="A67" t="s">
        <v>551</v>
      </c>
      <c r="B67" t="s">
        <v>27</v>
      </c>
      <c r="C67" t="s">
        <v>486</v>
      </c>
      <c r="D67">
        <v>43</v>
      </c>
      <c r="N67">
        <f t="shared" si="1"/>
        <v>43</v>
      </c>
    </row>
    <row r="68" spans="1:14" x14ac:dyDescent="0.25">
      <c r="A68" t="s">
        <v>552</v>
      </c>
      <c r="B68" t="s">
        <v>52</v>
      </c>
      <c r="C68" t="s">
        <v>486</v>
      </c>
      <c r="D68">
        <v>42</v>
      </c>
      <c r="N68">
        <f t="shared" si="1"/>
        <v>42</v>
      </c>
    </row>
    <row r="69" spans="1:14" x14ac:dyDescent="0.25">
      <c r="A69" t="s">
        <v>553</v>
      </c>
      <c r="B69" t="s">
        <v>357</v>
      </c>
      <c r="C69" t="s">
        <v>486</v>
      </c>
      <c r="D69">
        <v>41</v>
      </c>
      <c r="N69">
        <f t="shared" si="1"/>
        <v>41</v>
      </c>
    </row>
    <row r="70" spans="1:14" x14ac:dyDescent="0.25">
      <c r="A70" t="s">
        <v>554</v>
      </c>
      <c r="B70" t="s">
        <v>555</v>
      </c>
      <c r="C70" t="s">
        <v>486</v>
      </c>
      <c r="D70">
        <v>40</v>
      </c>
      <c r="N70">
        <f t="shared" ref="N70:N101" si="2">SUM(D70:M70)</f>
        <v>40</v>
      </c>
    </row>
    <row r="71" spans="1:14" x14ac:dyDescent="0.25">
      <c r="A71" t="s">
        <v>556</v>
      </c>
      <c r="B71" t="s">
        <v>218</v>
      </c>
      <c r="C71" t="s">
        <v>486</v>
      </c>
      <c r="D71">
        <v>39</v>
      </c>
      <c r="N71">
        <f t="shared" si="2"/>
        <v>39</v>
      </c>
    </row>
    <row r="72" spans="1:14" x14ac:dyDescent="0.25">
      <c r="A72" t="s">
        <v>558</v>
      </c>
      <c r="B72" t="s">
        <v>213</v>
      </c>
      <c r="C72" t="s">
        <v>486</v>
      </c>
      <c r="D72">
        <v>37</v>
      </c>
      <c r="N72">
        <f t="shared" si="2"/>
        <v>37</v>
      </c>
    </row>
    <row r="73" spans="1:14" x14ac:dyDescent="0.25">
      <c r="A73" t="s">
        <v>950</v>
      </c>
      <c r="B73" t="s">
        <v>942</v>
      </c>
      <c r="C73" t="s">
        <v>486</v>
      </c>
      <c r="E73">
        <v>36</v>
      </c>
      <c r="N73">
        <f t="shared" si="2"/>
        <v>36</v>
      </c>
    </row>
    <row r="74" spans="1:14" x14ac:dyDescent="0.25">
      <c r="A74" t="s">
        <v>559</v>
      </c>
      <c r="B74" t="s">
        <v>12</v>
      </c>
      <c r="C74" t="s">
        <v>486</v>
      </c>
      <c r="D74">
        <v>36</v>
      </c>
      <c r="N74">
        <f t="shared" si="2"/>
        <v>36</v>
      </c>
    </row>
    <row r="75" spans="1:14" x14ac:dyDescent="0.25">
      <c r="A75" t="s">
        <v>560</v>
      </c>
      <c r="B75" t="s">
        <v>58</v>
      </c>
      <c r="C75" t="s">
        <v>486</v>
      </c>
      <c r="D75">
        <v>35</v>
      </c>
      <c r="N75">
        <f t="shared" si="2"/>
        <v>35</v>
      </c>
    </row>
    <row r="76" spans="1:14" x14ac:dyDescent="0.25">
      <c r="A76" t="s">
        <v>561</v>
      </c>
      <c r="B76" t="s">
        <v>65</v>
      </c>
      <c r="C76" t="s">
        <v>486</v>
      </c>
      <c r="D76">
        <v>34</v>
      </c>
      <c r="N76">
        <f t="shared" si="2"/>
        <v>34</v>
      </c>
    </row>
    <row r="77" spans="1:14" x14ac:dyDescent="0.25">
      <c r="A77" t="s">
        <v>951</v>
      </c>
      <c r="B77" t="s">
        <v>866</v>
      </c>
      <c r="C77" t="s">
        <v>486</v>
      </c>
      <c r="E77">
        <v>34</v>
      </c>
      <c r="N77">
        <f t="shared" si="2"/>
        <v>34</v>
      </c>
    </row>
    <row r="78" spans="1:14" x14ac:dyDescent="0.25">
      <c r="A78" t="s">
        <v>562</v>
      </c>
      <c r="B78" t="s">
        <v>12</v>
      </c>
      <c r="C78" t="s">
        <v>486</v>
      </c>
      <c r="D78">
        <v>33</v>
      </c>
      <c r="N78">
        <f t="shared" si="2"/>
        <v>33</v>
      </c>
    </row>
    <row r="79" spans="1:14" x14ac:dyDescent="0.25">
      <c r="A79" t="s">
        <v>952</v>
      </c>
      <c r="B79" t="s">
        <v>943</v>
      </c>
      <c r="C79" t="s">
        <v>486</v>
      </c>
      <c r="E79">
        <v>33</v>
      </c>
      <c r="N79">
        <f t="shared" si="2"/>
        <v>33</v>
      </c>
    </row>
    <row r="80" spans="1:14" x14ac:dyDescent="0.25">
      <c r="A80" t="s">
        <v>563</v>
      </c>
      <c r="B80" t="s">
        <v>1</v>
      </c>
      <c r="C80" t="s">
        <v>486</v>
      </c>
      <c r="D80">
        <v>32</v>
      </c>
      <c r="N80">
        <f t="shared" si="2"/>
        <v>32</v>
      </c>
    </row>
    <row r="81" spans="1:14" x14ac:dyDescent="0.25">
      <c r="A81" t="s">
        <v>564</v>
      </c>
      <c r="B81" t="s">
        <v>1</v>
      </c>
      <c r="C81" t="s">
        <v>486</v>
      </c>
      <c r="D81">
        <v>31</v>
      </c>
      <c r="N81">
        <f t="shared" si="2"/>
        <v>31</v>
      </c>
    </row>
    <row r="82" spans="1:14" x14ac:dyDescent="0.25">
      <c r="A82" t="s">
        <v>953</v>
      </c>
      <c r="B82" t="s">
        <v>944</v>
      </c>
      <c r="C82" t="s">
        <v>486</v>
      </c>
      <c r="E82">
        <v>31</v>
      </c>
      <c r="N82">
        <f t="shared" si="2"/>
        <v>31</v>
      </c>
    </row>
    <row r="83" spans="1:14" x14ac:dyDescent="0.25">
      <c r="A83" t="s">
        <v>954</v>
      </c>
      <c r="B83" t="s">
        <v>127</v>
      </c>
      <c r="C83" t="s">
        <v>486</v>
      </c>
      <c r="E83">
        <v>30</v>
      </c>
      <c r="N83">
        <f t="shared" si="2"/>
        <v>30</v>
      </c>
    </row>
    <row r="84" spans="1:14" x14ac:dyDescent="0.25">
      <c r="A84" t="s">
        <v>565</v>
      </c>
      <c r="B84" t="s">
        <v>43</v>
      </c>
      <c r="C84" t="s">
        <v>486</v>
      </c>
      <c r="D84">
        <v>30</v>
      </c>
      <c r="N84">
        <f t="shared" si="2"/>
        <v>30</v>
      </c>
    </row>
    <row r="85" spans="1:14" x14ac:dyDescent="0.25">
      <c r="A85" t="s">
        <v>566</v>
      </c>
      <c r="B85" t="s">
        <v>14</v>
      </c>
      <c r="C85" t="s">
        <v>486</v>
      </c>
      <c r="D85">
        <v>29</v>
      </c>
      <c r="N85">
        <f t="shared" si="2"/>
        <v>29</v>
      </c>
    </row>
    <row r="86" spans="1:14" x14ac:dyDescent="0.25">
      <c r="A86" t="s">
        <v>955</v>
      </c>
      <c r="B86" t="s">
        <v>83</v>
      </c>
      <c r="C86" t="s">
        <v>486</v>
      </c>
      <c r="E86">
        <v>29</v>
      </c>
      <c r="N86">
        <f t="shared" si="2"/>
        <v>29</v>
      </c>
    </row>
    <row r="87" spans="1:14" x14ac:dyDescent="0.25">
      <c r="A87" t="s">
        <v>956</v>
      </c>
      <c r="B87" t="s">
        <v>12</v>
      </c>
      <c r="C87" t="s">
        <v>486</v>
      </c>
      <c r="E87">
        <v>28</v>
      </c>
      <c r="N87">
        <f t="shared" si="2"/>
        <v>28</v>
      </c>
    </row>
    <row r="88" spans="1:14" x14ac:dyDescent="0.25">
      <c r="A88" t="s">
        <v>567</v>
      </c>
      <c r="B88" t="s">
        <v>122</v>
      </c>
      <c r="C88" t="s">
        <v>486</v>
      </c>
      <c r="D88">
        <v>28</v>
      </c>
      <c r="N88">
        <f t="shared" si="2"/>
        <v>28</v>
      </c>
    </row>
    <row r="89" spans="1:14" x14ac:dyDescent="0.25">
      <c r="A89" t="s">
        <v>568</v>
      </c>
      <c r="B89" t="s">
        <v>569</v>
      </c>
      <c r="C89" t="s">
        <v>486</v>
      </c>
      <c r="D89">
        <v>27</v>
      </c>
      <c r="N89">
        <f t="shared" si="2"/>
        <v>27</v>
      </c>
    </row>
    <row r="90" spans="1:14" x14ac:dyDescent="0.25">
      <c r="A90" t="s">
        <v>570</v>
      </c>
      <c r="B90" t="s">
        <v>417</v>
      </c>
      <c r="C90" t="s">
        <v>486</v>
      </c>
      <c r="D90">
        <v>26</v>
      </c>
      <c r="N90">
        <f t="shared" si="2"/>
        <v>26</v>
      </c>
    </row>
    <row r="91" spans="1:14" x14ac:dyDescent="0.25">
      <c r="A91" t="s">
        <v>957</v>
      </c>
      <c r="B91" t="s">
        <v>914</v>
      </c>
      <c r="C91" t="s">
        <v>486</v>
      </c>
      <c r="E91">
        <v>26</v>
      </c>
      <c r="N91">
        <f t="shared" si="2"/>
        <v>26</v>
      </c>
    </row>
    <row r="92" spans="1:14" x14ac:dyDescent="0.25">
      <c r="A92" t="s">
        <v>571</v>
      </c>
      <c r="B92" t="s">
        <v>14</v>
      </c>
      <c r="C92" t="s">
        <v>486</v>
      </c>
      <c r="D92">
        <v>25</v>
      </c>
      <c r="N92">
        <f t="shared" si="2"/>
        <v>25</v>
      </c>
    </row>
    <row r="93" spans="1:14" x14ac:dyDescent="0.25">
      <c r="A93" t="s">
        <v>580</v>
      </c>
      <c r="B93" t="s">
        <v>12</v>
      </c>
      <c r="C93" t="s">
        <v>486</v>
      </c>
      <c r="D93">
        <v>17</v>
      </c>
      <c r="E93">
        <v>7</v>
      </c>
      <c r="N93">
        <f t="shared" si="2"/>
        <v>24</v>
      </c>
    </row>
    <row r="94" spans="1:14" x14ac:dyDescent="0.25">
      <c r="A94" t="s">
        <v>572</v>
      </c>
      <c r="B94" t="s">
        <v>5</v>
      </c>
      <c r="C94" t="s">
        <v>486</v>
      </c>
      <c r="D94">
        <v>24</v>
      </c>
      <c r="N94">
        <f t="shared" si="2"/>
        <v>24</v>
      </c>
    </row>
    <row r="95" spans="1:14" x14ac:dyDescent="0.25">
      <c r="A95" t="s">
        <v>958</v>
      </c>
      <c r="B95" t="s">
        <v>865</v>
      </c>
      <c r="C95" t="s">
        <v>486</v>
      </c>
      <c r="E95">
        <v>24</v>
      </c>
      <c r="N95">
        <f t="shared" si="2"/>
        <v>24</v>
      </c>
    </row>
    <row r="96" spans="1:14" x14ac:dyDescent="0.25">
      <c r="A96" t="s">
        <v>959</v>
      </c>
      <c r="B96" t="s">
        <v>945</v>
      </c>
      <c r="C96" t="s">
        <v>486</v>
      </c>
      <c r="E96">
        <v>23</v>
      </c>
      <c r="N96">
        <f t="shared" si="2"/>
        <v>23</v>
      </c>
    </row>
    <row r="97" spans="1:14" x14ac:dyDescent="0.25">
      <c r="A97" t="s">
        <v>573</v>
      </c>
      <c r="B97" t="s">
        <v>98</v>
      </c>
      <c r="C97" t="s">
        <v>486</v>
      </c>
      <c r="D97">
        <v>23</v>
      </c>
      <c r="N97">
        <f t="shared" si="2"/>
        <v>23</v>
      </c>
    </row>
    <row r="98" spans="1:14" x14ac:dyDescent="0.25">
      <c r="A98" t="s">
        <v>574</v>
      </c>
      <c r="B98" t="s">
        <v>12</v>
      </c>
      <c r="C98" t="s">
        <v>486</v>
      </c>
      <c r="D98">
        <v>22</v>
      </c>
      <c r="N98">
        <f t="shared" si="2"/>
        <v>22</v>
      </c>
    </row>
    <row r="99" spans="1:14" x14ac:dyDescent="0.25">
      <c r="A99" t="s">
        <v>960</v>
      </c>
      <c r="B99" t="s">
        <v>80</v>
      </c>
      <c r="C99" t="s">
        <v>486</v>
      </c>
      <c r="E99">
        <v>21</v>
      </c>
      <c r="N99">
        <f t="shared" si="2"/>
        <v>21</v>
      </c>
    </row>
    <row r="100" spans="1:14" x14ac:dyDescent="0.25">
      <c r="A100" t="s">
        <v>575</v>
      </c>
      <c r="B100" t="s">
        <v>65</v>
      </c>
      <c r="C100" t="s">
        <v>486</v>
      </c>
      <c r="D100">
        <v>21</v>
      </c>
      <c r="N100">
        <f t="shared" si="2"/>
        <v>21</v>
      </c>
    </row>
    <row r="101" spans="1:14" x14ac:dyDescent="0.25">
      <c r="A101" t="s">
        <v>961</v>
      </c>
      <c r="B101" t="s">
        <v>942</v>
      </c>
      <c r="C101" t="s">
        <v>486</v>
      </c>
      <c r="E101">
        <v>20</v>
      </c>
      <c r="N101">
        <f t="shared" si="2"/>
        <v>20</v>
      </c>
    </row>
    <row r="102" spans="1:14" x14ac:dyDescent="0.25">
      <c r="A102" t="s">
        <v>576</v>
      </c>
      <c r="B102" t="s">
        <v>122</v>
      </c>
      <c r="C102" t="s">
        <v>486</v>
      </c>
      <c r="D102">
        <v>20</v>
      </c>
      <c r="N102">
        <f t="shared" ref="N102:N132" si="3">SUM(D102:M102)</f>
        <v>20</v>
      </c>
    </row>
    <row r="103" spans="1:14" x14ac:dyDescent="0.25">
      <c r="A103" t="s">
        <v>577</v>
      </c>
      <c r="B103" t="s">
        <v>29</v>
      </c>
      <c r="C103" t="s">
        <v>486</v>
      </c>
      <c r="D103">
        <v>19</v>
      </c>
      <c r="N103">
        <f t="shared" si="3"/>
        <v>19</v>
      </c>
    </row>
    <row r="104" spans="1:14" x14ac:dyDescent="0.25">
      <c r="A104" t="s">
        <v>578</v>
      </c>
      <c r="B104" t="s">
        <v>579</v>
      </c>
      <c r="C104" t="s">
        <v>486</v>
      </c>
      <c r="D104">
        <v>18</v>
      </c>
      <c r="N104">
        <f t="shared" si="3"/>
        <v>18</v>
      </c>
    </row>
    <row r="105" spans="1:14" x14ac:dyDescent="0.25">
      <c r="A105" t="s">
        <v>583</v>
      </c>
      <c r="B105" t="s">
        <v>52</v>
      </c>
      <c r="C105" t="s">
        <v>486</v>
      </c>
      <c r="D105">
        <v>14</v>
      </c>
      <c r="E105">
        <v>4</v>
      </c>
      <c r="N105">
        <f t="shared" si="3"/>
        <v>18</v>
      </c>
    </row>
    <row r="106" spans="1:14" x14ac:dyDescent="0.25">
      <c r="A106" t="s">
        <v>962</v>
      </c>
      <c r="B106" t="s">
        <v>617</v>
      </c>
      <c r="C106" t="s">
        <v>486</v>
      </c>
      <c r="E106">
        <v>18</v>
      </c>
      <c r="N106">
        <f t="shared" si="3"/>
        <v>18</v>
      </c>
    </row>
    <row r="107" spans="1:14" x14ac:dyDescent="0.25">
      <c r="A107" t="s">
        <v>963</v>
      </c>
      <c r="B107" t="s">
        <v>946</v>
      </c>
      <c r="C107" t="s">
        <v>486</v>
      </c>
      <c r="E107">
        <v>17</v>
      </c>
      <c r="N107">
        <f t="shared" si="3"/>
        <v>17</v>
      </c>
    </row>
    <row r="108" spans="1:14" x14ac:dyDescent="0.25">
      <c r="A108" t="s">
        <v>964</v>
      </c>
      <c r="B108" t="s">
        <v>947</v>
      </c>
      <c r="C108" t="s">
        <v>486</v>
      </c>
      <c r="E108">
        <v>16</v>
      </c>
      <c r="N108">
        <f t="shared" si="3"/>
        <v>16</v>
      </c>
    </row>
    <row r="109" spans="1:14" x14ac:dyDescent="0.25">
      <c r="A109" t="s">
        <v>581</v>
      </c>
      <c r="B109" t="s">
        <v>1</v>
      </c>
      <c r="C109" t="s">
        <v>486</v>
      </c>
      <c r="D109">
        <v>16</v>
      </c>
      <c r="N109">
        <f t="shared" si="3"/>
        <v>16</v>
      </c>
    </row>
    <row r="110" spans="1:14" x14ac:dyDescent="0.25">
      <c r="A110" t="s">
        <v>965</v>
      </c>
      <c r="B110" t="s">
        <v>16</v>
      </c>
      <c r="C110" t="s">
        <v>486</v>
      </c>
      <c r="E110">
        <v>15</v>
      </c>
      <c r="N110">
        <f t="shared" si="3"/>
        <v>15</v>
      </c>
    </row>
    <row r="111" spans="1:14" x14ac:dyDescent="0.25">
      <c r="A111" t="s">
        <v>582</v>
      </c>
      <c r="B111" t="s">
        <v>115</v>
      </c>
      <c r="C111" t="s">
        <v>486</v>
      </c>
      <c r="D111">
        <v>15</v>
      </c>
      <c r="N111">
        <f t="shared" si="3"/>
        <v>15</v>
      </c>
    </row>
    <row r="112" spans="1:14" x14ac:dyDescent="0.25">
      <c r="A112" t="s">
        <v>584</v>
      </c>
      <c r="B112" t="s">
        <v>31</v>
      </c>
      <c r="C112" t="s">
        <v>486</v>
      </c>
      <c r="D112">
        <v>13</v>
      </c>
      <c r="N112">
        <f t="shared" si="3"/>
        <v>13</v>
      </c>
    </row>
    <row r="113" spans="1:14" x14ac:dyDescent="0.25">
      <c r="A113" t="s">
        <v>966</v>
      </c>
      <c r="B113" t="s">
        <v>948</v>
      </c>
      <c r="C113" t="s">
        <v>486</v>
      </c>
      <c r="E113">
        <v>13</v>
      </c>
      <c r="N113">
        <f t="shared" si="3"/>
        <v>13</v>
      </c>
    </row>
    <row r="114" spans="1:14" x14ac:dyDescent="0.25">
      <c r="A114" t="s">
        <v>967</v>
      </c>
      <c r="B114" t="s">
        <v>127</v>
      </c>
      <c r="C114" t="s">
        <v>486</v>
      </c>
      <c r="E114">
        <v>12</v>
      </c>
      <c r="N114">
        <f t="shared" si="3"/>
        <v>12</v>
      </c>
    </row>
    <row r="115" spans="1:14" x14ac:dyDescent="0.25">
      <c r="A115" t="s">
        <v>585</v>
      </c>
      <c r="B115" t="s">
        <v>18</v>
      </c>
      <c r="C115" t="s">
        <v>486</v>
      </c>
      <c r="D115">
        <v>12</v>
      </c>
      <c r="N115">
        <f t="shared" si="3"/>
        <v>12</v>
      </c>
    </row>
    <row r="116" spans="1:14" x14ac:dyDescent="0.25">
      <c r="A116" t="s">
        <v>968</v>
      </c>
      <c r="B116" t="s">
        <v>52</v>
      </c>
      <c r="C116" t="s">
        <v>486</v>
      </c>
      <c r="E116">
        <v>11</v>
      </c>
      <c r="N116">
        <f t="shared" si="3"/>
        <v>11</v>
      </c>
    </row>
    <row r="117" spans="1:14" x14ac:dyDescent="0.25">
      <c r="A117" t="s">
        <v>586</v>
      </c>
      <c r="B117" t="s">
        <v>80</v>
      </c>
      <c r="C117" t="s">
        <v>486</v>
      </c>
      <c r="D117">
        <v>11</v>
      </c>
      <c r="N117">
        <f t="shared" si="3"/>
        <v>11</v>
      </c>
    </row>
    <row r="118" spans="1:14" x14ac:dyDescent="0.25">
      <c r="A118" t="s">
        <v>587</v>
      </c>
      <c r="B118" t="s">
        <v>12</v>
      </c>
      <c r="C118" t="s">
        <v>486</v>
      </c>
      <c r="D118">
        <v>10</v>
      </c>
      <c r="N118">
        <f t="shared" si="3"/>
        <v>10</v>
      </c>
    </row>
    <row r="119" spans="1:14" x14ac:dyDescent="0.25">
      <c r="A119" t="s">
        <v>596</v>
      </c>
      <c r="B119" t="s">
        <v>80</v>
      </c>
      <c r="C119" t="s">
        <v>486</v>
      </c>
      <c r="D119">
        <v>3</v>
      </c>
      <c r="E119">
        <v>6</v>
      </c>
      <c r="N119">
        <f t="shared" si="3"/>
        <v>9</v>
      </c>
    </row>
    <row r="120" spans="1:14" x14ac:dyDescent="0.25">
      <c r="A120" t="s">
        <v>588</v>
      </c>
      <c r="B120" t="s">
        <v>589</v>
      </c>
      <c r="C120" t="s">
        <v>486</v>
      </c>
      <c r="D120">
        <v>9</v>
      </c>
      <c r="N120">
        <f t="shared" si="3"/>
        <v>9</v>
      </c>
    </row>
    <row r="121" spans="1:14" x14ac:dyDescent="0.25">
      <c r="A121" t="s">
        <v>969</v>
      </c>
      <c r="B121" t="s">
        <v>127</v>
      </c>
      <c r="C121" t="s">
        <v>486</v>
      </c>
      <c r="E121">
        <v>9</v>
      </c>
      <c r="N121">
        <f t="shared" si="3"/>
        <v>9</v>
      </c>
    </row>
    <row r="122" spans="1:14" x14ac:dyDescent="0.25">
      <c r="A122" t="s">
        <v>590</v>
      </c>
      <c r="B122" t="s">
        <v>441</v>
      </c>
      <c r="C122" t="s">
        <v>486</v>
      </c>
      <c r="D122">
        <v>8</v>
      </c>
      <c r="N122">
        <f t="shared" si="3"/>
        <v>8</v>
      </c>
    </row>
    <row r="123" spans="1:14" x14ac:dyDescent="0.25">
      <c r="A123" t="s">
        <v>970</v>
      </c>
      <c r="B123" t="s">
        <v>12</v>
      </c>
      <c r="C123" t="s">
        <v>486</v>
      </c>
      <c r="E123">
        <v>8</v>
      </c>
      <c r="N123">
        <f t="shared" si="3"/>
        <v>8</v>
      </c>
    </row>
    <row r="124" spans="1:14" x14ac:dyDescent="0.25">
      <c r="A124" t="s">
        <v>591</v>
      </c>
      <c r="B124" t="s">
        <v>43</v>
      </c>
      <c r="C124" t="s">
        <v>486</v>
      </c>
      <c r="D124">
        <v>7</v>
      </c>
      <c r="N124">
        <f t="shared" si="3"/>
        <v>7</v>
      </c>
    </row>
    <row r="125" spans="1:14" x14ac:dyDescent="0.25">
      <c r="A125" t="s">
        <v>592</v>
      </c>
      <c r="B125" t="s">
        <v>65</v>
      </c>
      <c r="C125" t="s">
        <v>486</v>
      </c>
      <c r="D125">
        <v>6</v>
      </c>
      <c r="N125">
        <f t="shared" si="3"/>
        <v>6</v>
      </c>
    </row>
    <row r="126" spans="1:14" x14ac:dyDescent="0.25">
      <c r="A126" t="s">
        <v>593</v>
      </c>
      <c r="B126" t="s">
        <v>58</v>
      </c>
      <c r="C126" t="s">
        <v>486</v>
      </c>
      <c r="D126">
        <v>5</v>
      </c>
      <c r="N126">
        <f t="shared" si="3"/>
        <v>5</v>
      </c>
    </row>
    <row r="127" spans="1:14" x14ac:dyDescent="0.25">
      <c r="A127" t="s">
        <v>971</v>
      </c>
      <c r="B127" t="s">
        <v>949</v>
      </c>
      <c r="C127" t="s">
        <v>486</v>
      </c>
      <c r="E127">
        <v>5</v>
      </c>
      <c r="N127">
        <f t="shared" si="3"/>
        <v>5</v>
      </c>
    </row>
    <row r="128" spans="1:14" x14ac:dyDescent="0.25">
      <c r="A128" t="s">
        <v>597</v>
      </c>
      <c r="B128" t="s">
        <v>16</v>
      </c>
      <c r="C128" t="s">
        <v>486</v>
      </c>
      <c r="D128">
        <v>2</v>
      </c>
      <c r="E128">
        <v>2</v>
      </c>
      <c r="N128">
        <f t="shared" si="3"/>
        <v>4</v>
      </c>
    </row>
    <row r="129" spans="1:14" x14ac:dyDescent="0.25">
      <c r="A129" t="s">
        <v>594</v>
      </c>
      <c r="B129" t="s">
        <v>595</v>
      </c>
      <c r="C129" t="s">
        <v>486</v>
      </c>
      <c r="D129">
        <v>4</v>
      </c>
      <c r="N129">
        <f t="shared" si="3"/>
        <v>4</v>
      </c>
    </row>
    <row r="130" spans="1:14" x14ac:dyDescent="0.25">
      <c r="A130" t="s">
        <v>972</v>
      </c>
      <c r="B130" t="s">
        <v>289</v>
      </c>
      <c r="C130" t="s">
        <v>486</v>
      </c>
      <c r="E130">
        <v>3</v>
      </c>
      <c r="N130">
        <f t="shared" si="3"/>
        <v>3</v>
      </c>
    </row>
    <row r="131" spans="1:14" x14ac:dyDescent="0.25">
      <c r="A131" t="s">
        <v>973</v>
      </c>
      <c r="B131" t="s">
        <v>289</v>
      </c>
      <c r="C131" t="s">
        <v>486</v>
      </c>
      <c r="E131">
        <v>1</v>
      </c>
      <c r="N131">
        <f t="shared" si="3"/>
        <v>1</v>
      </c>
    </row>
    <row r="132" spans="1:14" x14ac:dyDescent="0.25">
      <c r="A132" t="s">
        <v>598</v>
      </c>
      <c r="B132" t="s">
        <v>80</v>
      </c>
      <c r="C132" t="s">
        <v>486</v>
      </c>
      <c r="D132">
        <v>1</v>
      </c>
      <c r="N132">
        <f t="shared" si="3"/>
        <v>1</v>
      </c>
    </row>
  </sheetData>
  <sortState ref="A6:N144">
    <sortCondition descending="1" ref="N6:N14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4" tint="0.39997558519241921"/>
  </sheetPr>
  <dimension ref="A3:N116"/>
  <sheetViews>
    <sheetView workbookViewId="0">
      <selection activeCell="A5" sqref="A5"/>
    </sheetView>
  </sheetViews>
  <sheetFormatPr defaultRowHeight="15" x14ac:dyDescent="0.25"/>
  <cols>
    <col min="1" max="1" width="32.7109375" bestFit="1" customWidth="1"/>
    <col min="2" max="2" width="33.85546875" bestFit="1" customWidth="1"/>
    <col min="3" max="4" width="5.85546875" bestFit="1" customWidth="1"/>
    <col min="5" max="5" width="4.85546875" bestFit="1" customWidth="1"/>
    <col min="6" max="8" width="4.85546875" customWidth="1"/>
    <col min="9" max="9" width="5.5703125" bestFit="1" customWidth="1"/>
    <col min="10" max="11" width="5.85546875" bestFit="1" customWidth="1"/>
    <col min="12" max="13" width="4.8554687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7.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683</v>
      </c>
      <c r="B6" t="s">
        <v>579</v>
      </c>
      <c r="C6" t="s">
        <v>677</v>
      </c>
      <c r="D6">
        <v>91</v>
      </c>
      <c r="E6">
        <v>33</v>
      </c>
      <c r="N6">
        <f t="shared" ref="N6:N37" si="0">SUM(D6:M6)</f>
        <v>124</v>
      </c>
    </row>
    <row r="7" spans="1:14" x14ac:dyDescent="0.25">
      <c r="A7" t="s">
        <v>681</v>
      </c>
      <c r="B7" t="s">
        <v>12</v>
      </c>
      <c r="C7" t="s">
        <v>677</v>
      </c>
      <c r="D7">
        <v>93</v>
      </c>
      <c r="E7">
        <v>28</v>
      </c>
      <c r="N7">
        <f t="shared" si="0"/>
        <v>121</v>
      </c>
    </row>
    <row r="8" spans="1:14" x14ac:dyDescent="0.25">
      <c r="A8" t="s">
        <v>687</v>
      </c>
      <c r="B8" t="s">
        <v>80</v>
      </c>
      <c r="C8" t="s">
        <v>677</v>
      </c>
      <c r="D8">
        <v>87</v>
      </c>
      <c r="E8">
        <v>32</v>
      </c>
      <c r="N8">
        <f t="shared" si="0"/>
        <v>119</v>
      </c>
    </row>
    <row r="9" spans="1:14" x14ac:dyDescent="0.25">
      <c r="A9" t="s">
        <v>686</v>
      </c>
      <c r="B9" t="s">
        <v>289</v>
      </c>
      <c r="C9" t="s">
        <v>677</v>
      </c>
      <c r="D9">
        <v>88</v>
      </c>
      <c r="E9">
        <v>30</v>
      </c>
      <c r="N9">
        <f t="shared" si="0"/>
        <v>118</v>
      </c>
    </row>
    <row r="10" spans="1:14" x14ac:dyDescent="0.25">
      <c r="A10" t="s">
        <v>690</v>
      </c>
      <c r="B10" t="s">
        <v>289</v>
      </c>
      <c r="C10" t="s">
        <v>677</v>
      </c>
      <c r="D10">
        <v>84</v>
      </c>
      <c r="E10">
        <v>27</v>
      </c>
      <c r="N10">
        <f t="shared" si="0"/>
        <v>111</v>
      </c>
    </row>
    <row r="11" spans="1:14" x14ac:dyDescent="0.25">
      <c r="A11" t="s">
        <v>323</v>
      </c>
      <c r="B11" t="s">
        <v>192</v>
      </c>
      <c r="C11" t="s">
        <v>677</v>
      </c>
      <c r="D11">
        <v>81</v>
      </c>
      <c r="E11">
        <v>24</v>
      </c>
      <c r="N11">
        <f t="shared" si="0"/>
        <v>105</v>
      </c>
    </row>
    <row r="12" spans="1:14" x14ac:dyDescent="0.25">
      <c r="A12" t="s">
        <v>692</v>
      </c>
      <c r="B12" t="s">
        <v>43</v>
      </c>
      <c r="C12" t="s">
        <v>677</v>
      </c>
      <c r="D12">
        <v>82</v>
      </c>
      <c r="E12">
        <v>22</v>
      </c>
      <c r="N12">
        <f t="shared" si="0"/>
        <v>104</v>
      </c>
    </row>
    <row r="13" spans="1:14" x14ac:dyDescent="0.25">
      <c r="A13" t="s">
        <v>675</v>
      </c>
      <c r="B13" t="s">
        <v>676</v>
      </c>
      <c r="C13" t="s">
        <v>677</v>
      </c>
      <c r="D13">
        <v>97</v>
      </c>
      <c r="N13">
        <f t="shared" si="0"/>
        <v>97</v>
      </c>
    </row>
    <row r="14" spans="1:14" x14ac:dyDescent="0.25">
      <c r="A14" t="s">
        <v>697</v>
      </c>
      <c r="B14" t="s">
        <v>127</v>
      </c>
      <c r="C14" t="s">
        <v>677</v>
      </c>
      <c r="D14">
        <v>77</v>
      </c>
      <c r="E14">
        <v>20</v>
      </c>
      <c r="N14">
        <f t="shared" si="0"/>
        <v>97</v>
      </c>
    </row>
    <row r="15" spans="1:14" x14ac:dyDescent="0.25">
      <c r="A15" t="s">
        <v>678</v>
      </c>
      <c r="B15" t="s">
        <v>67</v>
      </c>
      <c r="C15" t="s">
        <v>677</v>
      </c>
      <c r="D15">
        <v>96</v>
      </c>
      <c r="N15">
        <f t="shared" si="0"/>
        <v>96</v>
      </c>
    </row>
    <row r="16" spans="1:14" x14ac:dyDescent="0.25">
      <c r="A16" t="s">
        <v>679</v>
      </c>
      <c r="B16" t="s">
        <v>10</v>
      </c>
      <c r="C16" t="s">
        <v>677</v>
      </c>
      <c r="D16">
        <v>95</v>
      </c>
      <c r="N16">
        <f t="shared" si="0"/>
        <v>95</v>
      </c>
    </row>
    <row r="17" spans="1:14" x14ac:dyDescent="0.25">
      <c r="A17" t="s">
        <v>680</v>
      </c>
      <c r="B17" t="s">
        <v>192</v>
      </c>
      <c r="C17" t="s">
        <v>677</v>
      </c>
      <c r="D17">
        <v>94</v>
      </c>
      <c r="N17">
        <f t="shared" si="0"/>
        <v>94</v>
      </c>
    </row>
    <row r="18" spans="1:14" x14ac:dyDescent="0.25">
      <c r="A18" t="s">
        <v>701</v>
      </c>
      <c r="B18" t="s">
        <v>18</v>
      </c>
      <c r="C18" t="s">
        <v>677</v>
      </c>
      <c r="D18">
        <v>73</v>
      </c>
      <c r="E18">
        <v>21</v>
      </c>
      <c r="N18">
        <f t="shared" si="0"/>
        <v>94</v>
      </c>
    </row>
    <row r="19" spans="1:14" x14ac:dyDescent="0.25">
      <c r="A19" t="s">
        <v>682</v>
      </c>
      <c r="B19" t="s">
        <v>127</v>
      </c>
      <c r="C19" t="s">
        <v>677</v>
      </c>
      <c r="D19">
        <v>92</v>
      </c>
      <c r="N19">
        <f t="shared" si="0"/>
        <v>92</v>
      </c>
    </row>
    <row r="20" spans="1:14" x14ac:dyDescent="0.25">
      <c r="A20" t="s">
        <v>684</v>
      </c>
      <c r="B20" t="s">
        <v>204</v>
      </c>
      <c r="C20" t="s">
        <v>677</v>
      </c>
      <c r="D20">
        <v>90</v>
      </c>
      <c r="N20">
        <f t="shared" si="0"/>
        <v>90</v>
      </c>
    </row>
    <row r="21" spans="1:14" x14ac:dyDescent="0.25">
      <c r="A21" t="s">
        <v>685</v>
      </c>
      <c r="B21" t="s">
        <v>127</v>
      </c>
      <c r="C21" t="s">
        <v>677</v>
      </c>
      <c r="D21">
        <v>89</v>
      </c>
      <c r="N21">
        <f t="shared" si="0"/>
        <v>89</v>
      </c>
    </row>
    <row r="22" spans="1:14" x14ac:dyDescent="0.25">
      <c r="A22" t="s">
        <v>688</v>
      </c>
      <c r="B22" t="s">
        <v>333</v>
      </c>
      <c r="C22" t="s">
        <v>677</v>
      </c>
      <c r="D22">
        <v>86</v>
      </c>
      <c r="N22">
        <f t="shared" si="0"/>
        <v>86</v>
      </c>
    </row>
    <row r="23" spans="1:14" x14ac:dyDescent="0.25">
      <c r="A23" t="s">
        <v>689</v>
      </c>
      <c r="B23" t="s">
        <v>1</v>
      </c>
      <c r="C23" t="s">
        <v>677</v>
      </c>
      <c r="D23">
        <v>85</v>
      </c>
      <c r="N23">
        <f t="shared" si="0"/>
        <v>85</v>
      </c>
    </row>
    <row r="24" spans="1:14" x14ac:dyDescent="0.25">
      <c r="A24" t="s">
        <v>691</v>
      </c>
      <c r="B24" t="s">
        <v>12</v>
      </c>
      <c r="C24" t="s">
        <v>677</v>
      </c>
      <c r="D24">
        <v>83</v>
      </c>
      <c r="N24">
        <f t="shared" si="0"/>
        <v>83</v>
      </c>
    </row>
    <row r="25" spans="1:14" x14ac:dyDescent="0.25">
      <c r="A25" t="s">
        <v>693</v>
      </c>
      <c r="B25" t="s">
        <v>43</v>
      </c>
      <c r="C25" t="s">
        <v>677</v>
      </c>
      <c r="D25">
        <v>80</v>
      </c>
      <c r="N25">
        <f t="shared" si="0"/>
        <v>80</v>
      </c>
    </row>
    <row r="26" spans="1:14" x14ac:dyDescent="0.25">
      <c r="A26" t="s">
        <v>694</v>
      </c>
      <c r="B26" t="s">
        <v>98</v>
      </c>
      <c r="C26" t="s">
        <v>677</v>
      </c>
      <c r="D26">
        <v>79</v>
      </c>
      <c r="N26">
        <f t="shared" si="0"/>
        <v>79</v>
      </c>
    </row>
    <row r="27" spans="1:14" x14ac:dyDescent="0.25">
      <c r="A27" t="s">
        <v>695</v>
      </c>
      <c r="B27" t="s">
        <v>696</v>
      </c>
      <c r="C27" t="s">
        <v>677</v>
      </c>
      <c r="D27">
        <v>78</v>
      </c>
      <c r="N27">
        <f t="shared" si="0"/>
        <v>78</v>
      </c>
    </row>
    <row r="28" spans="1:14" x14ac:dyDescent="0.25">
      <c r="A28" t="s">
        <v>698</v>
      </c>
      <c r="B28" t="s">
        <v>29</v>
      </c>
      <c r="C28" t="s">
        <v>677</v>
      </c>
      <c r="D28">
        <v>76</v>
      </c>
      <c r="N28">
        <f t="shared" si="0"/>
        <v>76</v>
      </c>
    </row>
    <row r="29" spans="1:14" x14ac:dyDescent="0.25">
      <c r="A29" t="s">
        <v>699</v>
      </c>
      <c r="B29" t="s">
        <v>27</v>
      </c>
      <c r="C29" t="s">
        <v>677</v>
      </c>
      <c r="D29">
        <v>75</v>
      </c>
      <c r="N29">
        <f t="shared" si="0"/>
        <v>75</v>
      </c>
    </row>
    <row r="30" spans="1:14" x14ac:dyDescent="0.25">
      <c r="A30" t="s">
        <v>700</v>
      </c>
      <c r="B30" t="s">
        <v>265</v>
      </c>
      <c r="C30" t="s">
        <v>677</v>
      </c>
      <c r="D30">
        <v>74</v>
      </c>
      <c r="N30">
        <f t="shared" si="0"/>
        <v>74</v>
      </c>
    </row>
    <row r="31" spans="1:14" x14ac:dyDescent="0.25">
      <c r="A31" t="s">
        <v>702</v>
      </c>
      <c r="B31" t="s">
        <v>70</v>
      </c>
      <c r="C31" t="s">
        <v>677</v>
      </c>
      <c r="D31">
        <v>72</v>
      </c>
      <c r="N31">
        <f t="shared" si="0"/>
        <v>72</v>
      </c>
    </row>
    <row r="32" spans="1:14" x14ac:dyDescent="0.25">
      <c r="A32" t="s">
        <v>703</v>
      </c>
      <c r="B32" t="s">
        <v>67</v>
      </c>
      <c r="C32" t="s">
        <v>677</v>
      </c>
      <c r="D32">
        <v>71</v>
      </c>
      <c r="N32">
        <f t="shared" si="0"/>
        <v>71</v>
      </c>
    </row>
    <row r="33" spans="1:14" x14ac:dyDescent="0.25">
      <c r="A33" t="s">
        <v>704</v>
      </c>
      <c r="B33" t="s">
        <v>60</v>
      </c>
      <c r="C33" t="s">
        <v>677</v>
      </c>
      <c r="D33">
        <v>70</v>
      </c>
      <c r="N33">
        <f t="shared" si="0"/>
        <v>70</v>
      </c>
    </row>
    <row r="34" spans="1:14" x14ac:dyDescent="0.25">
      <c r="A34" t="s">
        <v>705</v>
      </c>
      <c r="B34" t="s">
        <v>80</v>
      </c>
      <c r="C34" t="s">
        <v>677</v>
      </c>
      <c r="D34">
        <v>69</v>
      </c>
      <c r="N34">
        <f t="shared" si="0"/>
        <v>69</v>
      </c>
    </row>
    <row r="35" spans="1:14" x14ac:dyDescent="0.25">
      <c r="A35" t="s">
        <v>706</v>
      </c>
      <c r="B35" t="s">
        <v>341</v>
      </c>
      <c r="C35" t="s">
        <v>677</v>
      </c>
      <c r="D35">
        <v>68</v>
      </c>
      <c r="N35">
        <f t="shared" si="0"/>
        <v>68</v>
      </c>
    </row>
    <row r="36" spans="1:14" x14ac:dyDescent="0.25">
      <c r="A36" t="s">
        <v>707</v>
      </c>
      <c r="B36" t="s">
        <v>218</v>
      </c>
      <c r="C36" t="s">
        <v>677</v>
      </c>
      <c r="D36">
        <v>67</v>
      </c>
      <c r="N36">
        <f t="shared" si="0"/>
        <v>67</v>
      </c>
    </row>
    <row r="37" spans="1:14" x14ac:dyDescent="0.25">
      <c r="A37" t="s">
        <v>708</v>
      </c>
      <c r="B37" t="s">
        <v>50</v>
      </c>
      <c r="C37" t="s">
        <v>677</v>
      </c>
      <c r="D37">
        <v>66</v>
      </c>
      <c r="N37">
        <f t="shared" si="0"/>
        <v>66</v>
      </c>
    </row>
    <row r="38" spans="1:14" x14ac:dyDescent="0.25">
      <c r="A38" t="s">
        <v>709</v>
      </c>
      <c r="B38" t="s">
        <v>27</v>
      </c>
      <c r="C38" t="s">
        <v>677</v>
      </c>
      <c r="D38">
        <v>65</v>
      </c>
      <c r="N38">
        <f t="shared" ref="N38:N69" si="1">SUM(D38:M38)</f>
        <v>65</v>
      </c>
    </row>
    <row r="39" spans="1:14" x14ac:dyDescent="0.25">
      <c r="A39" t="s">
        <v>710</v>
      </c>
      <c r="B39" t="s">
        <v>21</v>
      </c>
      <c r="C39" t="s">
        <v>677</v>
      </c>
      <c r="D39">
        <v>64</v>
      </c>
      <c r="N39">
        <f t="shared" si="1"/>
        <v>64</v>
      </c>
    </row>
    <row r="40" spans="1:14" x14ac:dyDescent="0.25">
      <c r="A40" t="s">
        <v>711</v>
      </c>
      <c r="B40" t="s">
        <v>88</v>
      </c>
      <c r="C40" t="s">
        <v>677</v>
      </c>
      <c r="D40">
        <v>63</v>
      </c>
      <c r="N40">
        <f t="shared" si="1"/>
        <v>63</v>
      </c>
    </row>
    <row r="41" spans="1:14" x14ac:dyDescent="0.25">
      <c r="A41" t="s">
        <v>712</v>
      </c>
      <c r="B41" t="s">
        <v>76</v>
      </c>
      <c r="C41" t="s">
        <v>677</v>
      </c>
      <c r="D41">
        <v>62</v>
      </c>
      <c r="N41">
        <f t="shared" si="1"/>
        <v>62</v>
      </c>
    </row>
    <row r="42" spans="1:14" x14ac:dyDescent="0.25">
      <c r="A42" t="s">
        <v>713</v>
      </c>
      <c r="B42" t="s">
        <v>67</v>
      </c>
      <c r="C42" t="s">
        <v>677</v>
      </c>
      <c r="D42">
        <v>61</v>
      </c>
      <c r="N42">
        <f t="shared" si="1"/>
        <v>61</v>
      </c>
    </row>
    <row r="43" spans="1:14" x14ac:dyDescent="0.25">
      <c r="A43" t="s">
        <v>714</v>
      </c>
      <c r="B43" t="s">
        <v>43</v>
      </c>
      <c r="C43" t="s">
        <v>677</v>
      </c>
      <c r="D43">
        <v>60</v>
      </c>
      <c r="N43">
        <f t="shared" si="1"/>
        <v>60</v>
      </c>
    </row>
    <row r="44" spans="1:14" x14ac:dyDescent="0.25">
      <c r="A44" t="s">
        <v>715</v>
      </c>
      <c r="B44" t="s">
        <v>80</v>
      </c>
      <c r="C44" t="s">
        <v>677</v>
      </c>
      <c r="D44">
        <v>59</v>
      </c>
      <c r="N44">
        <f t="shared" si="1"/>
        <v>59</v>
      </c>
    </row>
    <row r="45" spans="1:14" x14ac:dyDescent="0.25">
      <c r="A45" t="s">
        <v>716</v>
      </c>
      <c r="B45" t="s">
        <v>12</v>
      </c>
      <c r="C45" t="s">
        <v>677</v>
      </c>
      <c r="D45">
        <v>58</v>
      </c>
      <c r="N45">
        <f t="shared" si="1"/>
        <v>58</v>
      </c>
    </row>
    <row r="46" spans="1:14" x14ac:dyDescent="0.25">
      <c r="A46" t="s">
        <v>717</v>
      </c>
      <c r="B46" t="s">
        <v>80</v>
      </c>
      <c r="C46" t="s">
        <v>677</v>
      </c>
      <c r="D46">
        <v>57</v>
      </c>
      <c r="N46">
        <f t="shared" si="1"/>
        <v>57</v>
      </c>
    </row>
    <row r="47" spans="1:14" x14ac:dyDescent="0.25">
      <c r="A47" t="s">
        <v>718</v>
      </c>
      <c r="B47" t="s">
        <v>589</v>
      </c>
      <c r="C47" t="s">
        <v>677</v>
      </c>
      <c r="D47">
        <v>56</v>
      </c>
      <c r="N47">
        <f t="shared" si="1"/>
        <v>56</v>
      </c>
    </row>
    <row r="48" spans="1:14" x14ac:dyDescent="0.25">
      <c r="A48" t="s">
        <v>719</v>
      </c>
      <c r="B48" t="s">
        <v>127</v>
      </c>
      <c r="C48" t="s">
        <v>677</v>
      </c>
      <c r="D48">
        <v>55</v>
      </c>
      <c r="N48">
        <f t="shared" si="1"/>
        <v>55</v>
      </c>
    </row>
    <row r="49" spans="1:14" x14ac:dyDescent="0.25">
      <c r="A49" t="s">
        <v>720</v>
      </c>
      <c r="B49" t="s">
        <v>192</v>
      </c>
      <c r="C49" t="s">
        <v>677</v>
      </c>
      <c r="D49">
        <v>54</v>
      </c>
      <c r="N49">
        <f t="shared" si="1"/>
        <v>54</v>
      </c>
    </row>
    <row r="50" spans="1:14" x14ac:dyDescent="0.25">
      <c r="A50" t="s">
        <v>741</v>
      </c>
      <c r="B50" t="s">
        <v>529</v>
      </c>
      <c r="C50" t="s">
        <v>677</v>
      </c>
      <c r="D50">
        <v>35</v>
      </c>
      <c r="E50">
        <v>18</v>
      </c>
      <c r="N50">
        <f t="shared" si="1"/>
        <v>53</v>
      </c>
    </row>
    <row r="51" spans="1:14" x14ac:dyDescent="0.25">
      <c r="A51" t="s">
        <v>721</v>
      </c>
      <c r="B51" t="s">
        <v>65</v>
      </c>
      <c r="C51" t="s">
        <v>677</v>
      </c>
      <c r="D51">
        <v>53</v>
      </c>
      <c r="N51">
        <f t="shared" si="1"/>
        <v>53</v>
      </c>
    </row>
    <row r="52" spans="1:14" x14ac:dyDescent="0.25">
      <c r="A52" t="s">
        <v>722</v>
      </c>
      <c r="B52" t="s">
        <v>50</v>
      </c>
      <c r="C52" t="s">
        <v>677</v>
      </c>
      <c r="D52">
        <v>52</v>
      </c>
      <c r="N52">
        <f t="shared" si="1"/>
        <v>52</v>
      </c>
    </row>
    <row r="53" spans="1:14" x14ac:dyDescent="0.25">
      <c r="A53" t="s">
        <v>723</v>
      </c>
      <c r="B53" t="s">
        <v>1</v>
      </c>
      <c r="C53" t="s">
        <v>677</v>
      </c>
      <c r="D53">
        <v>51</v>
      </c>
      <c r="N53">
        <f t="shared" si="1"/>
        <v>51</v>
      </c>
    </row>
    <row r="54" spans="1:14" x14ac:dyDescent="0.25">
      <c r="A54" t="s">
        <v>724</v>
      </c>
      <c r="B54" t="s">
        <v>92</v>
      </c>
      <c r="C54" t="s">
        <v>677</v>
      </c>
      <c r="D54">
        <v>50</v>
      </c>
      <c r="N54">
        <f t="shared" si="1"/>
        <v>50</v>
      </c>
    </row>
    <row r="55" spans="1:14" x14ac:dyDescent="0.25">
      <c r="A55" t="s">
        <v>725</v>
      </c>
      <c r="B55" t="s">
        <v>357</v>
      </c>
      <c r="C55" t="s">
        <v>677</v>
      </c>
      <c r="D55">
        <v>49</v>
      </c>
      <c r="N55">
        <f t="shared" si="1"/>
        <v>49</v>
      </c>
    </row>
    <row r="56" spans="1:14" x14ac:dyDescent="0.25">
      <c r="A56" t="s">
        <v>726</v>
      </c>
      <c r="B56" t="s">
        <v>727</v>
      </c>
      <c r="C56" t="s">
        <v>677</v>
      </c>
      <c r="D56">
        <v>48</v>
      </c>
      <c r="N56">
        <f t="shared" si="1"/>
        <v>48</v>
      </c>
    </row>
    <row r="57" spans="1:14" x14ac:dyDescent="0.25">
      <c r="A57" t="s">
        <v>745</v>
      </c>
      <c r="B57" t="s">
        <v>579</v>
      </c>
      <c r="C57" t="s">
        <v>677</v>
      </c>
      <c r="D57">
        <v>31</v>
      </c>
      <c r="E57">
        <v>17</v>
      </c>
      <c r="N57">
        <f t="shared" si="1"/>
        <v>48</v>
      </c>
    </row>
    <row r="58" spans="1:14" x14ac:dyDescent="0.25">
      <c r="A58" t="s">
        <v>743</v>
      </c>
      <c r="B58" t="s">
        <v>12</v>
      </c>
      <c r="C58" t="s">
        <v>677</v>
      </c>
      <c r="D58">
        <v>33</v>
      </c>
      <c r="E58">
        <v>15</v>
      </c>
      <c r="N58">
        <f t="shared" si="1"/>
        <v>48</v>
      </c>
    </row>
    <row r="59" spans="1:14" x14ac:dyDescent="0.25">
      <c r="A59" t="s">
        <v>728</v>
      </c>
      <c r="B59" t="s">
        <v>357</v>
      </c>
      <c r="C59" t="s">
        <v>677</v>
      </c>
      <c r="D59">
        <v>47</v>
      </c>
      <c r="N59">
        <f t="shared" si="1"/>
        <v>47</v>
      </c>
    </row>
    <row r="60" spans="1:14" x14ac:dyDescent="0.25">
      <c r="A60" t="s">
        <v>733</v>
      </c>
      <c r="B60" t="s">
        <v>529</v>
      </c>
      <c r="C60" t="s">
        <v>677</v>
      </c>
      <c r="D60">
        <v>42</v>
      </c>
      <c r="E60">
        <v>4</v>
      </c>
      <c r="N60">
        <f t="shared" si="1"/>
        <v>46</v>
      </c>
    </row>
    <row r="61" spans="1:14" x14ac:dyDescent="0.25">
      <c r="A61" t="s">
        <v>729</v>
      </c>
      <c r="B61" t="s">
        <v>316</v>
      </c>
      <c r="C61" t="s">
        <v>677</v>
      </c>
      <c r="D61">
        <v>46</v>
      </c>
      <c r="N61">
        <f t="shared" si="1"/>
        <v>46</v>
      </c>
    </row>
    <row r="62" spans="1:14" x14ac:dyDescent="0.25">
      <c r="A62" t="s">
        <v>730</v>
      </c>
      <c r="B62" t="s">
        <v>29</v>
      </c>
      <c r="C62" t="s">
        <v>677</v>
      </c>
      <c r="D62">
        <v>45</v>
      </c>
      <c r="N62">
        <f t="shared" si="1"/>
        <v>45</v>
      </c>
    </row>
    <row r="63" spans="1:14" x14ac:dyDescent="0.25">
      <c r="A63" t="s">
        <v>731</v>
      </c>
      <c r="B63" t="s">
        <v>350</v>
      </c>
      <c r="C63" t="s">
        <v>677</v>
      </c>
      <c r="D63">
        <v>44</v>
      </c>
      <c r="N63">
        <f t="shared" si="1"/>
        <v>44</v>
      </c>
    </row>
    <row r="64" spans="1:14" x14ac:dyDescent="0.25">
      <c r="A64" t="s">
        <v>732</v>
      </c>
      <c r="B64" t="s">
        <v>127</v>
      </c>
      <c r="C64" t="s">
        <v>677</v>
      </c>
      <c r="D64">
        <v>43</v>
      </c>
      <c r="N64">
        <f t="shared" si="1"/>
        <v>43</v>
      </c>
    </row>
    <row r="65" spans="1:14" x14ac:dyDescent="0.25">
      <c r="A65" t="s">
        <v>734</v>
      </c>
      <c r="B65" t="s">
        <v>735</v>
      </c>
      <c r="C65" t="s">
        <v>677</v>
      </c>
      <c r="D65">
        <v>41</v>
      </c>
      <c r="N65">
        <f t="shared" si="1"/>
        <v>41</v>
      </c>
    </row>
    <row r="66" spans="1:14" x14ac:dyDescent="0.25">
      <c r="A66" t="s">
        <v>736</v>
      </c>
      <c r="B66" t="s">
        <v>579</v>
      </c>
      <c r="C66" t="s">
        <v>677</v>
      </c>
      <c r="D66">
        <v>40</v>
      </c>
      <c r="N66">
        <f t="shared" si="1"/>
        <v>40</v>
      </c>
    </row>
    <row r="67" spans="1:14" x14ac:dyDescent="0.25">
      <c r="A67" t="s">
        <v>737</v>
      </c>
      <c r="B67" t="s">
        <v>65</v>
      </c>
      <c r="C67" t="s">
        <v>677</v>
      </c>
      <c r="D67">
        <v>39</v>
      </c>
      <c r="N67">
        <f t="shared" si="1"/>
        <v>39</v>
      </c>
    </row>
    <row r="68" spans="1:14" x14ac:dyDescent="0.25">
      <c r="A68" t="s">
        <v>738</v>
      </c>
      <c r="B68" t="s">
        <v>58</v>
      </c>
      <c r="C68" t="s">
        <v>677</v>
      </c>
      <c r="D68">
        <v>38</v>
      </c>
      <c r="N68">
        <f t="shared" si="1"/>
        <v>38</v>
      </c>
    </row>
    <row r="69" spans="1:14" x14ac:dyDescent="0.25">
      <c r="A69" t="s">
        <v>739</v>
      </c>
      <c r="B69" t="s">
        <v>67</v>
      </c>
      <c r="C69" t="s">
        <v>677</v>
      </c>
      <c r="D69">
        <v>37</v>
      </c>
      <c r="N69">
        <f t="shared" si="1"/>
        <v>37</v>
      </c>
    </row>
    <row r="70" spans="1:14" x14ac:dyDescent="0.25">
      <c r="A70" t="s">
        <v>740</v>
      </c>
      <c r="B70" t="s">
        <v>218</v>
      </c>
      <c r="C70" t="s">
        <v>677</v>
      </c>
      <c r="D70">
        <v>36</v>
      </c>
      <c r="N70">
        <f t="shared" ref="N70:N101" si="2">SUM(D70:M70)</f>
        <v>36</v>
      </c>
    </row>
    <row r="71" spans="1:14" x14ac:dyDescent="0.25">
      <c r="A71" t="s">
        <v>974</v>
      </c>
      <c r="B71" t="s">
        <v>866</v>
      </c>
      <c r="C71" t="s">
        <v>677</v>
      </c>
      <c r="E71">
        <v>34</v>
      </c>
      <c r="N71">
        <f t="shared" si="2"/>
        <v>34</v>
      </c>
    </row>
    <row r="72" spans="1:14" x14ac:dyDescent="0.25">
      <c r="A72" t="s">
        <v>742</v>
      </c>
      <c r="B72" t="s">
        <v>652</v>
      </c>
      <c r="C72" t="s">
        <v>677</v>
      </c>
      <c r="D72">
        <v>34</v>
      </c>
      <c r="N72">
        <f t="shared" si="2"/>
        <v>34</v>
      </c>
    </row>
    <row r="73" spans="1:14" x14ac:dyDescent="0.25">
      <c r="A73" t="s">
        <v>744</v>
      </c>
      <c r="B73" t="s">
        <v>265</v>
      </c>
      <c r="C73" t="s">
        <v>677</v>
      </c>
      <c r="D73">
        <v>32</v>
      </c>
      <c r="N73">
        <f t="shared" si="2"/>
        <v>32</v>
      </c>
    </row>
    <row r="74" spans="1:14" x14ac:dyDescent="0.25">
      <c r="A74" t="s">
        <v>975</v>
      </c>
      <c r="B74" t="s">
        <v>866</v>
      </c>
      <c r="C74" t="s">
        <v>677</v>
      </c>
      <c r="E74">
        <v>31</v>
      </c>
      <c r="N74">
        <f t="shared" si="2"/>
        <v>31</v>
      </c>
    </row>
    <row r="75" spans="1:14" x14ac:dyDescent="0.25">
      <c r="A75" t="s">
        <v>746</v>
      </c>
      <c r="B75" t="s">
        <v>12</v>
      </c>
      <c r="C75" t="s">
        <v>677</v>
      </c>
      <c r="D75">
        <v>30</v>
      </c>
      <c r="N75">
        <f t="shared" si="2"/>
        <v>30</v>
      </c>
    </row>
    <row r="76" spans="1:14" x14ac:dyDescent="0.25">
      <c r="A76" t="s">
        <v>747</v>
      </c>
      <c r="B76" t="s">
        <v>748</v>
      </c>
      <c r="C76" t="s">
        <v>677</v>
      </c>
      <c r="D76">
        <v>29</v>
      </c>
      <c r="N76">
        <f t="shared" si="2"/>
        <v>29</v>
      </c>
    </row>
    <row r="77" spans="1:14" x14ac:dyDescent="0.25">
      <c r="A77" t="s">
        <v>762</v>
      </c>
      <c r="B77" t="s">
        <v>14</v>
      </c>
      <c r="C77" t="s">
        <v>677</v>
      </c>
      <c r="D77">
        <v>16</v>
      </c>
      <c r="E77">
        <v>13</v>
      </c>
      <c r="N77">
        <f t="shared" si="2"/>
        <v>29</v>
      </c>
    </row>
    <row r="78" spans="1:14" x14ac:dyDescent="0.25">
      <c r="A78" t="s">
        <v>777</v>
      </c>
      <c r="B78" t="s">
        <v>138</v>
      </c>
      <c r="C78" t="s">
        <v>677</v>
      </c>
      <c r="E78">
        <v>29</v>
      </c>
      <c r="N78">
        <f t="shared" si="2"/>
        <v>29</v>
      </c>
    </row>
    <row r="79" spans="1:14" x14ac:dyDescent="0.25">
      <c r="A79" t="s">
        <v>758</v>
      </c>
      <c r="B79" t="s">
        <v>759</v>
      </c>
      <c r="C79" t="s">
        <v>677</v>
      </c>
      <c r="D79">
        <v>19</v>
      </c>
      <c r="E79">
        <v>9</v>
      </c>
      <c r="N79">
        <f t="shared" si="2"/>
        <v>28</v>
      </c>
    </row>
    <row r="80" spans="1:14" x14ac:dyDescent="0.25">
      <c r="A80" t="s">
        <v>749</v>
      </c>
      <c r="B80" t="s">
        <v>127</v>
      </c>
      <c r="C80" t="s">
        <v>677</v>
      </c>
      <c r="D80">
        <v>28</v>
      </c>
      <c r="N80">
        <f t="shared" si="2"/>
        <v>28</v>
      </c>
    </row>
    <row r="81" spans="1:14" x14ac:dyDescent="0.25">
      <c r="A81" t="s">
        <v>757</v>
      </c>
      <c r="B81" t="s">
        <v>80</v>
      </c>
      <c r="C81" t="s">
        <v>677</v>
      </c>
      <c r="D81">
        <v>20</v>
      </c>
      <c r="E81">
        <v>7</v>
      </c>
      <c r="N81">
        <f t="shared" si="2"/>
        <v>27</v>
      </c>
    </row>
    <row r="82" spans="1:14" x14ac:dyDescent="0.25">
      <c r="A82" t="s">
        <v>750</v>
      </c>
      <c r="B82" t="s">
        <v>271</v>
      </c>
      <c r="C82" t="s">
        <v>677</v>
      </c>
      <c r="D82">
        <v>27</v>
      </c>
      <c r="N82">
        <f t="shared" si="2"/>
        <v>27</v>
      </c>
    </row>
    <row r="83" spans="1:14" x14ac:dyDescent="0.25">
      <c r="A83" t="s">
        <v>976</v>
      </c>
      <c r="B83" t="s">
        <v>947</v>
      </c>
      <c r="C83" t="s">
        <v>677</v>
      </c>
      <c r="E83">
        <v>26</v>
      </c>
      <c r="N83">
        <f t="shared" si="2"/>
        <v>26</v>
      </c>
    </row>
    <row r="84" spans="1:14" x14ac:dyDescent="0.25">
      <c r="A84" t="s">
        <v>751</v>
      </c>
      <c r="B84" t="s">
        <v>67</v>
      </c>
      <c r="C84" t="s">
        <v>677</v>
      </c>
      <c r="D84">
        <v>26</v>
      </c>
      <c r="N84">
        <f t="shared" si="2"/>
        <v>26</v>
      </c>
    </row>
    <row r="85" spans="1:14" x14ac:dyDescent="0.25">
      <c r="A85" t="s">
        <v>752</v>
      </c>
      <c r="B85" t="s">
        <v>127</v>
      </c>
      <c r="C85" t="s">
        <v>677</v>
      </c>
      <c r="D85">
        <v>25</v>
      </c>
      <c r="N85">
        <f t="shared" si="2"/>
        <v>25</v>
      </c>
    </row>
    <row r="86" spans="1:14" x14ac:dyDescent="0.25">
      <c r="A86" t="s">
        <v>977</v>
      </c>
      <c r="B86" t="s">
        <v>865</v>
      </c>
      <c r="C86" t="s">
        <v>677</v>
      </c>
      <c r="E86">
        <v>25</v>
      </c>
      <c r="N86">
        <f t="shared" si="2"/>
        <v>25</v>
      </c>
    </row>
    <row r="87" spans="1:14" x14ac:dyDescent="0.25">
      <c r="A87" t="s">
        <v>753</v>
      </c>
      <c r="B87" t="s">
        <v>138</v>
      </c>
      <c r="C87" t="s">
        <v>677</v>
      </c>
      <c r="D87">
        <v>24</v>
      </c>
      <c r="N87">
        <f t="shared" si="2"/>
        <v>24</v>
      </c>
    </row>
    <row r="88" spans="1:14" x14ac:dyDescent="0.25">
      <c r="A88" t="s">
        <v>754</v>
      </c>
      <c r="B88" t="s">
        <v>88</v>
      </c>
      <c r="C88" t="s">
        <v>677</v>
      </c>
      <c r="D88">
        <v>23</v>
      </c>
      <c r="N88">
        <f t="shared" si="2"/>
        <v>23</v>
      </c>
    </row>
    <row r="89" spans="1:14" x14ac:dyDescent="0.25">
      <c r="A89" t="s">
        <v>978</v>
      </c>
      <c r="B89" t="s">
        <v>43</v>
      </c>
      <c r="C89" t="s">
        <v>677</v>
      </c>
      <c r="E89">
        <v>23</v>
      </c>
      <c r="N89">
        <f t="shared" si="2"/>
        <v>23</v>
      </c>
    </row>
    <row r="90" spans="1:14" x14ac:dyDescent="0.25">
      <c r="A90" t="s">
        <v>755</v>
      </c>
      <c r="B90" t="s">
        <v>138</v>
      </c>
      <c r="C90" t="s">
        <v>677</v>
      </c>
      <c r="D90">
        <v>22</v>
      </c>
      <c r="N90">
        <f t="shared" si="2"/>
        <v>22</v>
      </c>
    </row>
    <row r="91" spans="1:14" x14ac:dyDescent="0.25">
      <c r="A91" t="s">
        <v>761</v>
      </c>
      <c r="B91" t="s">
        <v>127</v>
      </c>
      <c r="C91" t="s">
        <v>677</v>
      </c>
      <c r="D91">
        <v>17</v>
      </c>
      <c r="E91">
        <v>5</v>
      </c>
      <c r="N91">
        <f t="shared" si="2"/>
        <v>22</v>
      </c>
    </row>
    <row r="92" spans="1:14" x14ac:dyDescent="0.25">
      <c r="A92" t="s">
        <v>756</v>
      </c>
      <c r="B92" t="s">
        <v>60</v>
      </c>
      <c r="C92" t="s">
        <v>677</v>
      </c>
      <c r="D92">
        <v>21</v>
      </c>
      <c r="N92">
        <f t="shared" si="2"/>
        <v>21</v>
      </c>
    </row>
    <row r="93" spans="1:14" x14ac:dyDescent="0.25">
      <c r="A93" t="s">
        <v>979</v>
      </c>
      <c r="B93" t="s">
        <v>946</v>
      </c>
      <c r="C93" t="s">
        <v>677</v>
      </c>
      <c r="E93">
        <v>19</v>
      </c>
      <c r="N93">
        <f t="shared" si="2"/>
        <v>19</v>
      </c>
    </row>
    <row r="94" spans="1:14" x14ac:dyDescent="0.25">
      <c r="A94" t="s">
        <v>760</v>
      </c>
      <c r="B94" t="s">
        <v>65</v>
      </c>
      <c r="C94" t="s">
        <v>677</v>
      </c>
      <c r="D94">
        <v>18</v>
      </c>
      <c r="N94">
        <f t="shared" si="2"/>
        <v>18</v>
      </c>
    </row>
    <row r="95" spans="1:14" x14ac:dyDescent="0.25">
      <c r="A95" t="s">
        <v>980</v>
      </c>
      <c r="B95" t="s">
        <v>892</v>
      </c>
      <c r="C95" t="s">
        <v>677</v>
      </c>
      <c r="E95">
        <v>16</v>
      </c>
      <c r="N95">
        <f t="shared" si="2"/>
        <v>16</v>
      </c>
    </row>
    <row r="96" spans="1:14" x14ac:dyDescent="0.25">
      <c r="A96" t="s">
        <v>763</v>
      </c>
      <c r="B96" t="s">
        <v>43</v>
      </c>
      <c r="C96" t="s">
        <v>677</v>
      </c>
      <c r="D96">
        <v>15</v>
      </c>
      <c r="N96">
        <f t="shared" si="2"/>
        <v>15</v>
      </c>
    </row>
    <row r="97" spans="1:14" x14ac:dyDescent="0.25">
      <c r="A97" t="s">
        <v>764</v>
      </c>
      <c r="B97" t="s">
        <v>29</v>
      </c>
      <c r="C97" t="s">
        <v>677</v>
      </c>
      <c r="D97">
        <v>14</v>
      </c>
      <c r="N97">
        <f t="shared" si="2"/>
        <v>14</v>
      </c>
    </row>
    <row r="98" spans="1:14" x14ac:dyDescent="0.25">
      <c r="A98" t="s">
        <v>772</v>
      </c>
      <c r="B98" t="s">
        <v>122</v>
      </c>
      <c r="C98" t="s">
        <v>677</v>
      </c>
      <c r="D98">
        <v>6</v>
      </c>
      <c r="E98">
        <v>8</v>
      </c>
      <c r="N98">
        <f t="shared" si="2"/>
        <v>14</v>
      </c>
    </row>
    <row r="99" spans="1:14" x14ac:dyDescent="0.25">
      <c r="A99" t="s">
        <v>981</v>
      </c>
      <c r="B99" t="s">
        <v>67</v>
      </c>
      <c r="C99" t="s">
        <v>677</v>
      </c>
      <c r="E99">
        <v>14</v>
      </c>
      <c r="N99">
        <f t="shared" si="2"/>
        <v>14</v>
      </c>
    </row>
    <row r="100" spans="1:14" x14ac:dyDescent="0.25">
      <c r="A100" t="s">
        <v>765</v>
      </c>
      <c r="B100" t="s">
        <v>50</v>
      </c>
      <c r="C100" t="s">
        <v>677</v>
      </c>
      <c r="D100">
        <v>13</v>
      </c>
      <c r="N100">
        <f t="shared" si="2"/>
        <v>13</v>
      </c>
    </row>
    <row r="101" spans="1:14" x14ac:dyDescent="0.25">
      <c r="A101" t="s">
        <v>766</v>
      </c>
      <c r="B101" t="s">
        <v>127</v>
      </c>
      <c r="C101" t="s">
        <v>677</v>
      </c>
      <c r="D101">
        <v>12</v>
      </c>
      <c r="N101">
        <f t="shared" si="2"/>
        <v>12</v>
      </c>
    </row>
    <row r="102" spans="1:14" x14ac:dyDescent="0.25">
      <c r="A102" t="s">
        <v>982</v>
      </c>
      <c r="B102" t="s">
        <v>127</v>
      </c>
      <c r="C102" t="s">
        <v>677</v>
      </c>
      <c r="E102">
        <v>12</v>
      </c>
      <c r="N102">
        <f t="shared" ref="N102:N116" si="3">SUM(D102:M102)</f>
        <v>12</v>
      </c>
    </row>
    <row r="103" spans="1:14" x14ac:dyDescent="0.25">
      <c r="A103" t="s">
        <v>983</v>
      </c>
      <c r="B103" t="s">
        <v>127</v>
      </c>
      <c r="C103" t="s">
        <v>677</v>
      </c>
      <c r="E103">
        <v>11</v>
      </c>
      <c r="N103">
        <f t="shared" si="3"/>
        <v>11</v>
      </c>
    </row>
    <row r="104" spans="1:14" x14ac:dyDescent="0.25">
      <c r="A104" t="s">
        <v>767</v>
      </c>
      <c r="B104" t="s">
        <v>80</v>
      </c>
      <c r="C104" t="s">
        <v>677</v>
      </c>
      <c r="D104">
        <v>11</v>
      </c>
      <c r="N104">
        <f t="shared" si="3"/>
        <v>11</v>
      </c>
    </row>
    <row r="105" spans="1:14" x14ac:dyDescent="0.25">
      <c r="A105" t="s">
        <v>768</v>
      </c>
      <c r="B105" t="s">
        <v>80</v>
      </c>
      <c r="C105" t="s">
        <v>677</v>
      </c>
      <c r="D105">
        <v>10</v>
      </c>
      <c r="N105">
        <f t="shared" si="3"/>
        <v>10</v>
      </c>
    </row>
    <row r="106" spans="1:14" x14ac:dyDescent="0.25">
      <c r="A106" t="s">
        <v>984</v>
      </c>
      <c r="B106" t="s">
        <v>213</v>
      </c>
      <c r="C106" t="s">
        <v>677</v>
      </c>
      <c r="E106">
        <v>10</v>
      </c>
      <c r="N106">
        <f t="shared" si="3"/>
        <v>10</v>
      </c>
    </row>
    <row r="107" spans="1:14" x14ac:dyDescent="0.25">
      <c r="A107" t="s">
        <v>769</v>
      </c>
      <c r="B107" t="s">
        <v>115</v>
      </c>
      <c r="C107" t="s">
        <v>677</v>
      </c>
      <c r="D107">
        <v>9</v>
      </c>
      <c r="N107">
        <f t="shared" si="3"/>
        <v>9</v>
      </c>
    </row>
    <row r="108" spans="1:14" x14ac:dyDescent="0.25">
      <c r="A108" t="s">
        <v>770</v>
      </c>
      <c r="B108" t="s">
        <v>80</v>
      </c>
      <c r="C108" t="s">
        <v>677</v>
      </c>
      <c r="D108">
        <v>8</v>
      </c>
      <c r="N108">
        <f t="shared" si="3"/>
        <v>8</v>
      </c>
    </row>
    <row r="109" spans="1:14" x14ac:dyDescent="0.25">
      <c r="A109" t="s">
        <v>771</v>
      </c>
      <c r="B109" t="s">
        <v>50</v>
      </c>
      <c r="C109" t="s">
        <v>677</v>
      </c>
      <c r="D109">
        <v>7</v>
      </c>
      <c r="N109">
        <f t="shared" si="3"/>
        <v>7</v>
      </c>
    </row>
    <row r="110" spans="1:14" x14ac:dyDescent="0.25">
      <c r="A110" t="s">
        <v>773</v>
      </c>
      <c r="B110" t="s">
        <v>12</v>
      </c>
      <c r="C110" t="s">
        <v>677</v>
      </c>
      <c r="D110">
        <v>5</v>
      </c>
      <c r="E110">
        <v>2</v>
      </c>
      <c r="N110">
        <f t="shared" si="3"/>
        <v>7</v>
      </c>
    </row>
    <row r="111" spans="1:14" x14ac:dyDescent="0.25">
      <c r="A111" t="s">
        <v>985</v>
      </c>
      <c r="B111" t="s">
        <v>80</v>
      </c>
      <c r="C111" t="s">
        <v>677</v>
      </c>
      <c r="E111">
        <v>6</v>
      </c>
      <c r="N111">
        <f t="shared" si="3"/>
        <v>6</v>
      </c>
    </row>
    <row r="112" spans="1:14" x14ac:dyDescent="0.25">
      <c r="A112" t="s">
        <v>775</v>
      </c>
      <c r="B112" t="s">
        <v>316</v>
      </c>
      <c r="C112" t="s">
        <v>677</v>
      </c>
      <c r="D112">
        <v>3</v>
      </c>
      <c r="E112">
        <v>1</v>
      </c>
      <c r="N112">
        <f t="shared" si="3"/>
        <v>4</v>
      </c>
    </row>
    <row r="113" spans="1:14" x14ac:dyDescent="0.25">
      <c r="A113" t="s">
        <v>774</v>
      </c>
      <c r="B113" t="s">
        <v>80</v>
      </c>
      <c r="C113" t="s">
        <v>677</v>
      </c>
      <c r="D113">
        <v>4</v>
      </c>
      <c r="N113">
        <f t="shared" si="3"/>
        <v>4</v>
      </c>
    </row>
    <row r="114" spans="1:14" x14ac:dyDescent="0.25">
      <c r="A114" t="s">
        <v>986</v>
      </c>
      <c r="B114" t="s">
        <v>160</v>
      </c>
      <c r="C114" t="s">
        <v>677</v>
      </c>
      <c r="E114">
        <v>3</v>
      </c>
      <c r="N114">
        <f t="shared" si="3"/>
        <v>3</v>
      </c>
    </row>
    <row r="115" spans="1:14" x14ac:dyDescent="0.25">
      <c r="A115" t="s">
        <v>776</v>
      </c>
      <c r="B115" t="s">
        <v>12</v>
      </c>
      <c r="C115" t="s">
        <v>677</v>
      </c>
      <c r="D115">
        <v>2</v>
      </c>
      <c r="N115">
        <f t="shared" si="3"/>
        <v>2</v>
      </c>
    </row>
    <row r="116" spans="1:14" x14ac:dyDescent="0.25">
      <c r="A116" t="s">
        <v>777</v>
      </c>
      <c r="B116" t="s">
        <v>80</v>
      </c>
      <c r="C116" t="s">
        <v>677</v>
      </c>
      <c r="D116">
        <v>1</v>
      </c>
      <c r="N116">
        <f t="shared" si="3"/>
        <v>1</v>
      </c>
    </row>
  </sheetData>
  <sortState ref="A6:N136">
    <sortCondition descending="1" ref="N6:N136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4" tint="0.39997558519241921"/>
  </sheetPr>
  <dimension ref="A3:N87"/>
  <sheetViews>
    <sheetView topLeftCell="A8" workbookViewId="0">
      <selection activeCell="A5" sqref="A5"/>
    </sheetView>
  </sheetViews>
  <sheetFormatPr defaultRowHeight="15" x14ac:dyDescent="0.25"/>
  <cols>
    <col min="1" max="1" width="32.7109375" bestFit="1" customWidth="1"/>
    <col min="2" max="2" width="33.85546875" bestFit="1" customWidth="1"/>
    <col min="3" max="4" width="5.85546875" bestFit="1" customWidth="1"/>
    <col min="5" max="8" width="4.85546875" bestFit="1" customWidth="1"/>
    <col min="9" max="9" width="3.85546875" bestFit="1" customWidth="1"/>
    <col min="10" max="11" width="5.85546875" bestFit="1" customWidth="1"/>
    <col min="12" max="13" width="3.710937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2.2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602</v>
      </c>
      <c r="B6" t="s">
        <v>289</v>
      </c>
      <c r="C6" t="s">
        <v>600</v>
      </c>
      <c r="D6">
        <v>68</v>
      </c>
      <c r="E6">
        <v>29</v>
      </c>
      <c r="N6">
        <f t="shared" ref="N6:N37" si="0">SUM(D6:M6)</f>
        <v>97</v>
      </c>
    </row>
    <row r="7" spans="1:14" x14ac:dyDescent="0.25">
      <c r="A7" t="s">
        <v>603</v>
      </c>
      <c r="B7" t="s">
        <v>127</v>
      </c>
      <c r="C7" t="s">
        <v>600</v>
      </c>
      <c r="D7">
        <v>67</v>
      </c>
      <c r="E7">
        <v>28</v>
      </c>
      <c r="N7">
        <f t="shared" si="0"/>
        <v>95</v>
      </c>
    </row>
    <row r="8" spans="1:14" x14ac:dyDescent="0.25">
      <c r="A8" t="s">
        <v>605</v>
      </c>
      <c r="B8" t="s">
        <v>138</v>
      </c>
      <c r="C8" t="s">
        <v>600</v>
      </c>
      <c r="D8">
        <v>65</v>
      </c>
      <c r="E8">
        <v>22</v>
      </c>
      <c r="N8">
        <f t="shared" si="0"/>
        <v>87</v>
      </c>
    </row>
    <row r="9" spans="1:14" x14ac:dyDescent="0.25">
      <c r="A9" t="s">
        <v>606</v>
      </c>
      <c r="B9" t="s">
        <v>127</v>
      </c>
      <c r="C9" t="s">
        <v>600</v>
      </c>
      <c r="D9">
        <v>64</v>
      </c>
      <c r="E9">
        <v>23</v>
      </c>
      <c r="N9">
        <f t="shared" si="0"/>
        <v>87</v>
      </c>
    </row>
    <row r="10" spans="1:14" x14ac:dyDescent="0.25">
      <c r="A10" t="s">
        <v>613</v>
      </c>
      <c r="B10" t="s">
        <v>289</v>
      </c>
      <c r="C10" t="s">
        <v>600</v>
      </c>
      <c r="D10">
        <v>57</v>
      </c>
      <c r="E10">
        <v>25</v>
      </c>
      <c r="N10">
        <f t="shared" si="0"/>
        <v>82</v>
      </c>
    </row>
    <row r="11" spans="1:14" x14ac:dyDescent="0.25">
      <c r="A11" t="s">
        <v>619</v>
      </c>
      <c r="B11" t="s">
        <v>80</v>
      </c>
      <c r="C11" t="s">
        <v>600</v>
      </c>
      <c r="D11">
        <v>52</v>
      </c>
      <c r="E11">
        <v>21</v>
      </c>
      <c r="N11">
        <f t="shared" si="0"/>
        <v>73</v>
      </c>
    </row>
    <row r="12" spans="1:14" x14ac:dyDescent="0.25">
      <c r="A12" t="s">
        <v>599</v>
      </c>
      <c r="B12" t="s">
        <v>1</v>
      </c>
      <c r="C12" t="s">
        <v>600</v>
      </c>
      <c r="D12">
        <v>70</v>
      </c>
      <c r="N12">
        <f t="shared" si="0"/>
        <v>70</v>
      </c>
    </row>
    <row r="13" spans="1:14" x14ac:dyDescent="0.25">
      <c r="A13" t="s">
        <v>601</v>
      </c>
      <c r="B13" t="s">
        <v>250</v>
      </c>
      <c r="C13" t="s">
        <v>600</v>
      </c>
      <c r="D13">
        <v>69</v>
      </c>
      <c r="N13">
        <f t="shared" si="0"/>
        <v>69</v>
      </c>
    </row>
    <row r="14" spans="1:14" x14ac:dyDescent="0.25">
      <c r="A14" t="s">
        <v>604</v>
      </c>
      <c r="B14" t="s">
        <v>333</v>
      </c>
      <c r="C14" t="s">
        <v>600</v>
      </c>
      <c r="D14">
        <v>66</v>
      </c>
      <c r="N14">
        <f t="shared" si="0"/>
        <v>66</v>
      </c>
    </row>
    <row r="15" spans="1:14" x14ac:dyDescent="0.25">
      <c r="A15" t="s">
        <v>624</v>
      </c>
      <c r="B15" t="s">
        <v>289</v>
      </c>
      <c r="C15" t="s">
        <v>600</v>
      </c>
      <c r="D15">
        <v>47</v>
      </c>
      <c r="E15">
        <v>19</v>
      </c>
      <c r="N15">
        <f t="shared" si="0"/>
        <v>66</v>
      </c>
    </row>
    <row r="16" spans="1:14" x14ac:dyDescent="0.25">
      <c r="A16" t="s">
        <v>610</v>
      </c>
      <c r="B16" t="s">
        <v>127</v>
      </c>
      <c r="C16" t="s">
        <v>600</v>
      </c>
      <c r="D16">
        <v>60</v>
      </c>
      <c r="E16">
        <v>4</v>
      </c>
      <c r="N16">
        <f t="shared" si="0"/>
        <v>64</v>
      </c>
    </row>
    <row r="17" spans="1:14" x14ac:dyDescent="0.25">
      <c r="A17" t="s">
        <v>625</v>
      </c>
      <c r="B17" t="s">
        <v>27</v>
      </c>
      <c r="C17" t="s">
        <v>600</v>
      </c>
      <c r="D17">
        <v>46</v>
      </c>
      <c r="E17">
        <v>18</v>
      </c>
      <c r="N17">
        <f t="shared" si="0"/>
        <v>64</v>
      </c>
    </row>
    <row r="18" spans="1:14" x14ac:dyDescent="0.25">
      <c r="A18" t="s">
        <v>607</v>
      </c>
      <c r="B18" t="s">
        <v>357</v>
      </c>
      <c r="C18" t="s">
        <v>600</v>
      </c>
      <c r="D18">
        <v>63</v>
      </c>
      <c r="N18">
        <f t="shared" si="0"/>
        <v>63</v>
      </c>
    </row>
    <row r="19" spans="1:14" x14ac:dyDescent="0.25">
      <c r="A19" t="s">
        <v>608</v>
      </c>
      <c r="B19" t="s">
        <v>138</v>
      </c>
      <c r="C19" t="s">
        <v>600</v>
      </c>
      <c r="D19">
        <v>62</v>
      </c>
      <c r="N19">
        <f t="shared" si="0"/>
        <v>62</v>
      </c>
    </row>
    <row r="20" spans="1:14" x14ac:dyDescent="0.25">
      <c r="A20" t="s">
        <v>629</v>
      </c>
      <c r="B20" t="s">
        <v>127</v>
      </c>
      <c r="C20" t="s">
        <v>600</v>
      </c>
      <c r="D20">
        <v>42</v>
      </c>
      <c r="E20">
        <v>20</v>
      </c>
      <c r="N20">
        <f t="shared" si="0"/>
        <v>62</v>
      </c>
    </row>
    <row r="21" spans="1:14" x14ac:dyDescent="0.25">
      <c r="A21" t="s">
        <v>609</v>
      </c>
      <c r="B21" t="s">
        <v>220</v>
      </c>
      <c r="C21" t="s">
        <v>600</v>
      </c>
      <c r="D21">
        <v>61</v>
      </c>
      <c r="N21">
        <f t="shared" si="0"/>
        <v>61</v>
      </c>
    </row>
    <row r="22" spans="1:14" x14ac:dyDescent="0.25">
      <c r="A22" t="s">
        <v>611</v>
      </c>
      <c r="B22" t="s">
        <v>10</v>
      </c>
      <c r="C22" t="s">
        <v>600</v>
      </c>
      <c r="D22">
        <v>59</v>
      </c>
      <c r="N22">
        <f t="shared" si="0"/>
        <v>59</v>
      </c>
    </row>
    <row r="23" spans="1:14" x14ac:dyDescent="0.25">
      <c r="A23" t="s">
        <v>612</v>
      </c>
      <c r="B23" t="s">
        <v>65</v>
      </c>
      <c r="C23" t="s">
        <v>600</v>
      </c>
      <c r="D23">
        <v>58</v>
      </c>
      <c r="N23">
        <f t="shared" si="0"/>
        <v>58</v>
      </c>
    </row>
    <row r="24" spans="1:14" x14ac:dyDescent="0.25">
      <c r="A24" t="s">
        <v>614</v>
      </c>
      <c r="B24" t="s">
        <v>65</v>
      </c>
      <c r="C24" t="s">
        <v>600</v>
      </c>
      <c r="D24">
        <v>56</v>
      </c>
      <c r="N24">
        <f t="shared" si="0"/>
        <v>56</v>
      </c>
    </row>
    <row r="25" spans="1:14" x14ac:dyDescent="0.25">
      <c r="A25" t="s">
        <v>615</v>
      </c>
      <c r="B25" t="s">
        <v>297</v>
      </c>
      <c r="C25" t="s">
        <v>600</v>
      </c>
      <c r="D25">
        <v>55</v>
      </c>
      <c r="N25">
        <f t="shared" si="0"/>
        <v>55</v>
      </c>
    </row>
    <row r="26" spans="1:14" x14ac:dyDescent="0.25">
      <c r="A26" t="s">
        <v>616</v>
      </c>
      <c r="B26" t="s">
        <v>617</v>
      </c>
      <c r="C26" t="s">
        <v>600</v>
      </c>
      <c r="D26">
        <v>54</v>
      </c>
      <c r="N26">
        <f t="shared" si="0"/>
        <v>54</v>
      </c>
    </row>
    <row r="27" spans="1:14" x14ac:dyDescent="0.25">
      <c r="A27" t="s">
        <v>618</v>
      </c>
      <c r="B27" t="s">
        <v>218</v>
      </c>
      <c r="C27" t="s">
        <v>600</v>
      </c>
      <c r="D27">
        <v>53</v>
      </c>
      <c r="N27">
        <f t="shared" si="0"/>
        <v>53</v>
      </c>
    </row>
    <row r="28" spans="1:14" x14ac:dyDescent="0.25">
      <c r="A28" t="s">
        <v>620</v>
      </c>
      <c r="B28" t="s">
        <v>65</v>
      </c>
      <c r="C28" t="s">
        <v>600</v>
      </c>
      <c r="D28">
        <v>51</v>
      </c>
      <c r="N28">
        <f t="shared" si="0"/>
        <v>51</v>
      </c>
    </row>
    <row r="29" spans="1:14" x14ac:dyDescent="0.25">
      <c r="A29" t="s">
        <v>621</v>
      </c>
      <c r="B29" t="s">
        <v>12</v>
      </c>
      <c r="C29" t="s">
        <v>600</v>
      </c>
      <c r="D29">
        <v>50</v>
      </c>
      <c r="N29">
        <f t="shared" si="0"/>
        <v>50</v>
      </c>
    </row>
    <row r="30" spans="1:14" x14ac:dyDescent="0.25">
      <c r="A30" t="s">
        <v>622</v>
      </c>
      <c r="B30" t="s">
        <v>10</v>
      </c>
      <c r="C30" t="s">
        <v>600</v>
      </c>
      <c r="D30">
        <v>49</v>
      </c>
      <c r="N30">
        <f t="shared" si="0"/>
        <v>49</v>
      </c>
    </row>
    <row r="31" spans="1:14" x14ac:dyDescent="0.25">
      <c r="A31" t="s">
        <v>623</v>
      </c>
      <c r="B31" t="s">
        <v>357</v>
      </c>
      <c r="C31" t="s">
        <v>600</v>
      </c>
      <c r="D31">
        <v>48</v>
      </c>
      <c r="N31">
        <f t="shared" si="0"/>
        <v>48</v>
      </c>
    </row>
    <row r="32" spans="1:14" x14ac:dyDescent="0.25">
      <c r="A32" t="s">
        <v>626</v>
      </c>
      <c r="B32" t="s">
        <v>27</v>
      </c>
      <c r="C32" t="s">
        <v>600</v>
      </c>
      <c r="D32">
        <v>45</v>
      </c>
      <c r="N32">
        <f t="shared" si="0"/>
        <v>45</v>
      </c>
    </row>
    <row r="33" spans="1:14" x14ac:dyDescent="0.25">
      <c r="A33" t="s">
        <v>627</v>
      </c>
      <c r="B33" t="s">
        <v>98</v>
      </c>
      <c r="C33" t="s">
        <v>600</v>
      </c>
      <c r="D33">
        <v>44</v>
      </c>
      <c r="N33">
        <f t="shared" si="0"/>
        <v>44</v>
      </c>
    </row>
    <row r="34" spans="1:14" x14ac:dyDescent="0.25">
      <c r="A34" t="s">
        <v>628</v>
      </c>
      <c r="B34" t="s">
        <v>76</v>
      </c>
      <c r="C34" t="s">
        <v>600</v>
      </c>
      <c r="D34">
        <v>43</v>
      </c>
      <c r="N34">
        <f t="shared" si="0"/>
        <v>43</v>
      </c>
    </row>
    <row r="35" spans="1:14" x14ac:dyDescent="0.25">
      <c r="A35" t="s">
        <v>644</v>
      </c>
      <c r="B35" t="s">
        <v>122</v>
      </c>
      <c r="C35" t="s">
        <v>600</v>
      </c>
      <c r="D35">
        <v>27</v>
      </c>
      <c r="E35">
        <v>14</v>
      </c>
      <c r="N35">
        <f t="shared" si="0"/>
        <v>41</v>
      </c>
    </row>
    <row r="36" spans="1:14" x14ac:dyDescent="0.25">
      <c r="A36" t="s">
        <v>630</v>
      </c>
      <c r="B36" t="s">
        <v>65</v>
      </c>
      <c r="C36" t="s">
        <v>600</v>
      </c>
      <c r="D36">
        <v>41</v>
      </c>
      <c r="N36">
        <f t="shared" si="0"/>
        <v>41</v>
      </c>
    </row>
    <row r="37" spans="1:14" x14ac:dyDescent="0.25">
      <c r="A37" t="s">
        <v>631</v>
      </c>
      <c r="B37" t="s">
        <v>67</v>
      </c>
      <c r="C37" t="s">
        <v>600</v>
      </c>
      <c r="D37">
        <v>40</v>
      </c>
      <c r="N37">
        <f t="shared" si="0"/>
        <v>40</v>
      </c>
    </row>
    <row r="38" spans="1:14" x14ac:dyDescent="0.25">
      <c r="A38" t="s">
        <v>632</v>
      </c>
      <c r="B38" t="s">
        <v>43</v>
      </c>
      <c r="C38" t="s">
        <v>600</v>
      </c>
      <c r="D38">
        <v>39</v>
      </c>
      <c r="N38">
        <f t="shared" ref="N38:N69" si="1">SUM(D38:M38)</f>
        <v>39</v>
      </c>
    </row>
    <row r="39" spans="1:14" x14ac:dyDescent="0.25">
      <c r="A39" t="s">
        <v>633</v>
      </c>
      <c r="B39" t="s">
        <v>65</v>
      </c>
      <c r="C39" t="s">
        <v>600</v>
      </c>
      <c r="D39">
        <v>38</v>
      </c>
      <c r="N39">
        <f t="shared" si="1"/>
        <v>38</v>
      </c>
    </row>
    <row r="40" spans="1:14" x14ac:dyDescent="0.25">
      <c r="A40" t="s">
        <v>643</v>
      </c>
      <c r="B40" t="s">
        <v>52</v>
      </c>
      <c r="C40" t="s">
        <v>600</v>
      </c>
      <c r="D40">
        <v>28</v>
      </c>
      <c r="E40">
        <v>10</v>
      </c>
      <c r="N40">
        <f t="shared" si="1"/>
        <v>38</v>
      </c>
    </row>
    <row r="41" spans="1:14" x14ac:dyDescent="0.25">
      <c r="A41" t="s">
        <v>634</v>
      </c>
      <c r="B41" t="s">
        <v>589</v>
      </c>
      <c r="C41" t="s">
        <v>600</v>
      </c>
      <c r="D41">
        <v>37</v>
      </c>
      <c r="N41">
        <f t="shared" si="1"/>
        <v>37</v>
      </c>
    </row>
    <row r="42" spans="1:14" x14ac:dyDescent="0.25">
      <c r="A42" t="s">
        <v>635</v>
      </c>
      <c r="B42" t="s">
        <v>316</v>
      </c>
      <c r="C42" t="s">
        <v>600</v>
      </c>
      <c r="D42">
        <v>36</v>
      </c>
      <c r="N42">
        <f t="shared" si="1"/>
        <v>36</v>
      </c>
    </row>
    <row r="43" spans="1:14" x14ac:dyDescent="0.25">
      <c r="A43" t="s">
        <v>636</v>
      </c>
      <c r="B43" t="s">
        <v>357</v>
      </c>
      <c r="C43" t="s">
        <v>600</v>
      </c>
      <c r="D43">
        <v>35</v>
      </c>
      <c r="N43">
        <f t="shared" si="1"/>
        <v>35</v>
      </c>
    </row>
    <row r="44" spans="1:14" x14ac:dyDescent="0.25">
      <c r="A44" t="s">
        <v>637</v>
      </c>
      <c r="B44" t="s">
        <v>12</v>
      </c>
      <c r="C44" t="s">
        <v>600</v>
      </c>
      <c r="D44">
        <v>34</v>
      </c>
      <c r="N44">
        <f t="shared" si="1"/>
        <v>34</v>
      </c>
    </row>
    <row r="45" spans="1:14" x14ac:dyDescent="0.25">
      <c r="A45" t="s">
        <v>638</v>
      </c>
      <c r="B45" t="s">
        <v>1</v>
      </c>
      <c r="C45" t="s">
        <v>600</v>
      </c>
      <c r="D45">
        <v>33</v>
      </c>
      <c r="N45">
        <f t="shared" si="1"/>
        <v>33</v>
      </c>
    </row>
    <row r="46" spans="1:14" x14ac:dyDescent="0.25">
      <c r="A46" t="s">
        <v>656</v>
      </c>
      <c r="B46" t="s">
        <v>80</v>
      </c>
      <c r="C46" t="s">
        <v>600</v>
      </c>
      <c r="D46">
        <v>17</v>
      </c>
      <c r="E46">
        <v>16</v>
      </c>
      <c r="N46">
        <f t="shared" si="1"/>
        <v>33</v>
      </c>
    </row>
    <row r="47" spans="1:14" x14ac:dyDescent="0.25">
      <c r="A47" t="s">
        <v>639</v>
      </c>
      <c r="B47" t="s">
        <v>1</v>
      </c>
      <c r="C47" t="s">
        <v>600</v>
      </c>
      <c r="D47">
        <v>32</v>
      </c>
      <c r="N47">
        <f t="shared" si="1"/>
        <v>32</v>
      </c>
    </row>
    <row r="48" spans="1:14" x14ac:dyDescent="0.25">
      <c r="A48" t="s">
        <v>640</v>
      </c>
      <c r="B48" t="s">
        <v>98</v>
      </c>
      <c r="C48" t="s">
        <v>600</v>
      </c>
      <c r="D48">
        <v>31</v>
      </c>
      <c r="N48">
        <f t="shared" si="1"/>
        <v>31</v>
      </c>
    </row>
    <row r="49" spans="1:14" x14ac:dyDescent="0.25">
      <c r="A49" t="s">
        <v>641</v>
      </c>
      <c r="B49" t="s">
        <v>192</v>
      </c>
      <c r="C49" t="s">
        <v>600</v>
      </c>
      <c r="D49">
        <v>30</v>
      </c>
      <c r="N49">
        <f t="shared" si="1"/>
        <v>30</v>
      </c>
    </row>
    <row r="50" spans="1:14" x14ac:dyDescent="0.25">
      <c r="A50" t="s">
        <v>988</v>
      </c>
      <c r="B50" t="s">
        <v>987</v>
      </c>
      <c r="C50" t="s">
        <v>600</v>
      </c>
      <c r="E50">
        <v>30</v>
      </c>
      <c r="N50">
        <f t="shared" si="1"/>
        <v>30</v>
      </c>
    </row>
    <row r="51" spans="1:14" x14ac:dyDescent="0.25">
      <c r="A51" t="s">
        <v>642</v>
      </c>
      <c r="B51" t="s">
        <v>192</v>
      </c>
      <c r="C51" t="s">
        <v>600</v>
      </c>
      <c r="D51">
        <v>29</v>
      </c>
      <c r="N51">
        <f t="shared" si="1"/>
        <v>29</v>
      </c>
    </row>
    <row r="52" spans="1:14" x14ac:dyDescent="0.25">
      <c r="A52" t="s">
        <v>646</v>
      </c>
      <c r="B52" t="s">
        <v>80</v>
      </c>
      <c r="C52" t="s">
        <v>600</v>
      </c>
      <c r="D52">
        <v>25</v>
      </c>
      <c r="E52">
        <v>3</v>
      </c>
      <c r="N52">
        <f t="shared" si="1"/>
        <v>28</v>
      </c>
    </row>
    <row r="53" spans="1:14" x14ac:dyDescent="0.25">
      <c r="A53" t="s">
        <v>989</v>
      </c>
      <c r="B53" t="s">
        <v>80</v>
      </c>
      <c r="C53" t="s">
        <v>600</v>
      </c>
      <c r="E53">
        <v>27</v>
      </c>
      <c r="N53">
        <f t="shared" si="1"/>
        <v>27</v>
      </c>
    </row>
    <row r="54" spans="1:14" x14ac:dyDescent="0.25">
      <c r="A54" t="s">
        <v>990</v>
      </c>
      <c r="B54" t="s">
        <v>555</v>
      </c>
      <c r="C54" t="s">
        <v>600</v>
      </c>
      <c r="E54">
        <v>26</v>
      </c>
      <c r="N54">
        <f t="shared" si="1"/>
        <v>26</v>
      </c>
    </row>
    <row r="55" spans="1:14" x14ac:dyDescent="0.25">
      <c r="A55" t="s">
        <v>645</v>
      </c>
      <c r="B55" t="s">
        <v>122</v>
      </c>
      <c r="C55" t="s">
        <v>600</v>
      </c>
      <c r="D55">
        <v>26</v>
      </c>
      <c r="N55">
        <f t="shared" si="1"/>
        <v>26</v>
      </c>
    </row>
    <row r="56" spans="1:14" x14ac:dyDescent="0.25">
      <c r="A56" t="s">
        <v>647</v>
      </c>
      <c r="B56" t="s">
        <v>648</v>
      </c>
      <c r="C56" t="s">
        <v>600</v>
      </c>
      <c r="D56">
        <v>24</v>
      </c>
      <c r="N56">
        <f t="shared" si="1"/>
        <v>24</v>
      </c>
    </row>
    <row r="57" spans="1:14" x14ac:dyDescent="0.25">
      <c r="A57" t="s">
        <v>991</v>
      </c>
      <c r="B57" t="s">
        <v>43</v>
      </c>
      <c r="C57" t="s">
        <v>600</v>
      </c>
      <c r="E57">
        <v>24</v>
      </c>
      <c r="N57">
        <f t="shared" si="1"/>
        <v>24</v>
      </c>
    </row>
    <row r="58" spans="1:14" x14ac:dyDescent="0.25">
      <c r="A58" t="s">
        <v>665</v>
      </c>
      <c r="B58" t="s">
        <v>27</v>
      </c>
      <c r="C58" t="s">
        <v>600</v>
      </c>
      <c r="D58">
        <v>9</v>
      </c>
      <c r="E58">
        <v>15</v>
      </c>
      <c r="N58">
        <f t="shared" si="1"/>
        <v>24</v>
      </c>
    </row>
    <row r="59" spans="1:14" x14ac:dyDescent="0.25">
      <c r="A59" t="s">
        <v>649</v>
      </c>
      <c r="B59" t="s">
        <v>58</v>
      </c>
      <c r="C59" t="s">
        <v>600</v>
      </c>
      <c r="D59">
        <v>23</v>
      </c>
      <c r="N59">
        <f t="shared" si="1"/>
        <v>23</v>
      </c>
    </row>
    <row r="60" spans="1:14" x14ac:dyDescent="0.25">
      <c r="A60" t="s">
        <v>650</v>
      </c>
      <c r="B60" t="s">
        <v>265</v>
      </c>
      <c r="C60" t="s">
        <v>600</v>
      </c>
      <c r="D60">
        <v>22</v>
      </c>
      <c r="N60">
        <f t="shared" si="1"/>
        <v>22</v>
      </c>
    </row>
    <row r="61" spans="1:14" x14ac:dyDescent="0.25">
      <c r="A61" t="s">
        <v>651</v>
      </c>
      <c r="B61" t="s">
        <v>652</v>
      </c>
      <c r="C61" t="s">
        <v>600</v>
      </c>
      <c r="D61">
        <v>21</v>
      </c>
      <c r="N61">
        <f t="shared" si="1"/>
        <v>21</v>
      </c>
    </row>
    <row r="62" spans="1:14" x14ac:dyDescent="0.25">
      <c r="A62" t="s">
        <v>653</v>
      </c>
      <c r="B62" t="s">
        <v>43</v>
      </c>
      <c r="C62" t="s">
        <v>600</v>
      </c>
      <c r="D62">
        <v>20</v>
      </c>
      <c r="N62">
        <f t="shared" si="1"/>
        <v>20</v>
      </c>
    </row>
    <row r="63" spans="1:14" x14ac:dyDescent="0.25">
      <c r="A63" t="s">
        <v>654</v>
      </c>
      <c r="B63" t="s">
        <v>80</v>
      </c>
      <c r="C63" t="s">
        <v>600</v>
      </c>
      <c r="D63">
        <v>19</v>
      </c>
      <c r="N63">
        <f t="shared" si="1"/>
        <v>19</v>
      </c>
    </row>
    <row r="64" spans="1:14" x14ac:dyDescent="0.25">
      <c r="A64" t="s">
        <v>655</v>
      </c>
      <c r="B64" t="s">
        <v>58</v>
      </c>
      <c r="C64" t="s">
        <v>600</v>
      </c>
      <c r="D64">
        <v>18</v>
      </c>
      <c r="N64">
        <f t="shared" si="1"/>
        <v>18</v>
      </c>
    </row>
    <row r="65" spans="1:14" x14ac:dyDescent="0.25">
      <c r="A65" t="s">
        <v>992</v>
      </c>
      <c r="B65" t="s">
        <v>946</v>
      </c>
      <c r="C65" t="s">
        <v>600</v>
      </c>
      <c r="E65">
        <v>17</v>
      </c>
      <c r="N65">
        <f t="shared" si="1"/>
        <v>17</v>
      </c>
    </row>
    <row r="66" spans="1:14" x14ac:dyDescent="0.25">
      <c r="A66" t="s">
        <v>657</v>
      </c>
      <c r="B66" t="s">
        <v>127</v>
      </c>
      <c r="C66" t="s">
        <v>600</v>
      </c>
      <c r="D66">
        <v>16</v>
      </c>
      <c r="N66">
        <f t="shared" si="1"/>
        <v>16</v>
      </c>
    </row>
    <row r="67" spans="1:14" x14ac:dyDescent="0.25">
      <c r="A67" t="s">
        <v>658</v>
      </c>
      <c r="B67" t="s">
        <v>80</v>
      </c>
      <c r="C67" t="s">
        <v>600</v>
      </c>
      <c r="D67">
        <v>15</v>
      </c>
      <c r="N67">
        <f t="shared" si="1"/>
        <v>15</v>
      </c>
    </row>
    <row r="68" spans="1:14" x14ac:dyDescent="0.25">
      <c r="A68" t="s">
        <v>667</v>
      </c>
      <c r="B68" t="s">
        <v>80</v>
      </c>
      <c r="C68" t="s">
        <v>600</v>
      </c>
      <c r="D68">
        <v>7</v>
      </c>
      <c r="E68">
        <v>7</v>
      </c>
      <c r="N68">
        <f t="shared" si="1"/>
        <v>14</v>
      </c>
    </row>
    <row r="69" spans="1:14" x14ac:dyDescent="0.25">
      <c r="A69" t="s">
        <v>659</v>
      </c>
      <c r="B69" t="s">
        <v>58</v>
      </c>
      <c r="C69" t="s">
        <v>600</v>
      </c>
      <c r="D69">
        <v>14</v>
      </c>
      <c r="N69">
        <f t="shared" si="1"/>
        <v>14</v>
      </c>
    </row>
    <row r="70" spans="1:14" x14ac:dyDescent="0.25">
      <c r="A70" t="s">
        <v>660</v>
      </c>
      <c r="B70" t="s">
        <v>386</v>
      </c>
      <c r="C70" t="s">
        <v>600</v>
      </c>
      <c r="D70">
        <v>13</v>
      </c>
      <c r="N70">
        <f t="shared" ref="N70:N87" si="2">SUM(D70:M70)</f>
        <v>13</v>
      </c>
    </row>
    <row r="71" spans="1:14" x14ac:dyDescent="0.25">
      <c r="A71" t="s">
        <v>993</v>
      </c>
      <c r="B71" t="s">
        <v>866</v>
      </c>
      <c r="C71" t="s">
        <v>600</v>
      </c>
      <c r="E71">
        <v>13</v>
      </c>
      <c r="N71">
        <f t="shared" si="2"/>
        <v>13</v>
      </c>
    </row>
    <row r="72" spans="1:14" x14ac:dyDescent="0.25">
      <c r="A72" t="s">
        <v>994</v>
      </c>
      <c r="B72" t="s">
        <v>127</v>
      </c>
      <c r="C72" t="s">
        <v>600</v>
      </c>
      <c r="E72">
        <v>12</v>
      </c>
      <c r="N72">
        <f t="shared" si="2"/>
        <v>12</v>
      </c>
    </row>
    <row r="73" spans="1:14" x14ac:dyDescent="0.25">
      <c r="A73" t="s">
        <v>661</v>
      </c>
      <c r="B73" t="s">
        <v>127</v>
      </c>
      <c r="C73" t="s">
        <v>600</v>
      </c>
      <c r="D73">
        <v>12</v>
      </c>
      <c r="N73">
        <f t="shared" si="2"/>
        <v>12</v>
      </c>
    </row>
    <row r="74" spans="1:14" x14ac:dyDescent="0.25">
      <c r="A74" t="s">
        <v>662</v>
      </c>
      <c r="B74" t="s">
        <v>663</v>
      </c>
      <c r="C74" t="s">
        <v>600</v>
      </c>
      <c r="D74">
        <v>11</v>
      </c>
      <c r="N74">
        <f t="shared" si="2"/>
        <v>11</v>
      </c>
    </row>
    <row r="75" spans="1:14" x14ac:dyDescent="0.25">
      <c r="A75" t="s">
        <v>995</v>
      </c>
      <c r="B75" t="s">
        <v>759</v>
      </c>
      <c r="C75" t="s">
        <v>600</v>
      </c>
      <c r="E75">
        <v>11</v>
      </c>
      <c r="N75">
        <f t="shared" si="2"/>
        <v>11</v>
      </c>
    </row>
    <row r="76" spans="1:14" x14ac:dyDescent="0.25">
      <c r="A76" t="s">
        <v>664</v>
      </c>
      <c r="B76" t="s">
        <v>36</v>
      </c>
      <c r="C76" t="s">
        <v>600</v>
      </c>
      <c r="D76">
        <v>10</v>
      </c>
      <c r="N76">
        <f t="shared" si="2"/>
        <v>10</v>
      </c>
    </row>
    <row r="77" spans="1:14" x14ac:dyDescent="0.25">
      <c r="A77" t="s">
        <v>996</v>
      </c>
      <c r="B77" t="s">
        <v>52</v>
      </c>
      <c r="C77" t="s">
        <v>600</v>
      </c>
      <c r="E77">
        <v>9</v>
      </c>
      <c r="N77">
        <f t="shared" si="2"/>
        <v>9</v>
      </c>
    </row>
    <row r="78" spans="1:14" x14ac:dyDescent="0.25">
      <c r="A78" t="s">
        <v>666</v>
      </c>
      <c r="B78" t="s">
        <v>80</v>
      </c>
      <c r="C78" t="s">
        <v>600</v>
      </c>
      <c r="D78">
        <v>8</v>
      </c>
      <c r="N78">
        <f t="shared" si="2"/>
        <v>8</v>
      </c>
    </row>
    <row r="79" spans="1:14" x14ac:dyDescent="0.25">
      <c r="A79" t="s">
        <v>997</v>
      </c>
      <c r="B79" t="s">
        <v>213</v>
      </c>
      <c r="C79" t="s">
        <v>600</v>
      </c>
      <c r="E79">
        <v>8</v>
      </c>
      <c r="N79">
        <f t="shared" si="2"/>
        <v>8</v>
      </c>
    </row>
    <row r="80" spans="1:14" x14ac:dyDescent="0.25">
      <c r="A80" t="s">
        <v>998</v>
      </c>
      <c r="B80" t="s">
        <v>942</v>
      </c>
      <c r="C80" t="s">
        <v>600</v>
      </c>
      <c r="E80">
        <v>6</v>
      </c>
      <c r="N80">
        <f t="shared" si="2"/>
        <v>6</v>
      </c>
    </row>
    <row r="81" spans="1:14" x14ac:dyDescent="0.25">
      <c r="A81" t="s">
        <v>668</v>
      </c>
      <c r="B81" t="s">
        <v>98</v>
      </c>
      <c r="C81" t="s">
        <v>600</v>
      </c>
      <c r="D81">
        <v>6</v>
      </c>
      <c r="N81">
        <f t="shared" si="2"/>
        <v>6</v>
      </c>
    </row>
    <row r="82" spans="1:14" x14ac:dyDescent="0.25">
      <c r="A82" t="s">
        <v>999</v>
      </c>
      <c r="B82" t="s">
        <v>127</v>
      </c>
      <c r="C82" t="s">
        <v>600</v>
      </c>
      <c r="E82">
        <v>5</v>
      </c>
      <c r="N82">
        <f t="shared" si="2"/>
        <v>5</v>
      </c>
    </row>
    <row r="83" spans="1:14" x14ac:dyDescent="0.25">
      <c r="A83" t="s">
        <v>669</v>
      </c>
      <c r="B83" t="s">
        <v>14</v>
      </c>
      <c r="C83" t="s">
        <v>600</v>
      </c>
      <c r="D83">
        <v>5</v>
      </c>
      <c r="N83">
        <f t="shared" si="2"/>
        <v>5</v>
      </c>
    </row>
    <row r="84" spans="1:14" x14ac:dyDescent="0.25">
      <c r="A84" t="s">
        <v>670</v>
      </c>
      <c r="B84" t="s">
        <v>138</v>
      </c>
      <c r="C84" t="s">
        <v>600</v>
      </c>
      <c r="D84">
        <v>4</v>
      </c>
      <c r="N84">
        <f t="shared" si="2"/>
        <v>4</v>
      </c>
    </row>
    <row r="85" spans="1:14" x14ac:dyDescent="0.25">
      <c r="A85" t="s">
        <v>671</v>
      </c>
      <c r="B85" t="s">
        <v>672</v>
      </c>
      <c r="C85" t="s">
        <v>600</v>
      </c>
      <c r="D85">
        <v>3</v>
      </c>
      <c r="N85">
        <f t="shared" si="2"/>
        <v>3</v>
      </c>
    </row>
    <row r="86" spans="1:14" x14ac:dyDescent="0.25">
      <c r="A86" t="s">
        <v>673</v>
      </c>
      <c r="B86" t="s">
        <v>341</v>
      </c>
      <c r="C86" t="s">
        <v>600</v>
      </c>
      <c r="D86">
        <v>2</v>
      </c>
      <c r="N86">
        <f t="shared" si="2"/>
        <v>2</v>
      </c>
    </row>
    <row r="87" spans="1:14" x14ac:dyDescent="0.25">
      <c r="A87" t="s">
        <v>674</v>
      </c>
      <c r="B87" t="s">
        <v>76</v>
      </c>
      <c r="C87" t="s">
        <v>600</v>
      </c>
      <c r="D87">
        <v>1</v>
      </c>
      <c r="N87">
        <f t="shared" si="2"/>
        <v>1</v>
      </c>
    </row>
  </sheetData>
  <sortState ref="A6:N103">
    <sortCondition descending="1" ref="N6:N10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4" tint="0.39997558519241921"/>
  </sheetPr>
  <dimension ref="A3:N56"/>
  <sheetViews>
    <sheetView workbookViewId="0">
      <selection activeCell="A5" sqref="A5"/>
    </sheetView>
  </sheetViews>
  <sheetFormatPr defaultRowHeight="15" x14ac:dyDescent="0.25"/>
  <cols>
    <col min="1" max="1" width="34.7109375" bestFit="1" customWidth="1"/>
    <col min="2" max="2" width="54.5703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4.285156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3.7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792</v>
      </c>
      <c r="B6" t="s">
        <v>27</v>
      </c>
      <c r="C6" t="s">
        <v>779</v>
      </c>
      <c r="D6">
        <v>29</v>
      </c>
      <c r="E6">
        <v>27</v>
      </c>
      <c r="N6">
        <f t="shared" ref="N6:N37" si="0">SUM(D6:M6)</f>
        <v>56</v>
      </c>
    </row>
    <row r="7" spans="1:14" x14ac:dyDescent="0.25">
      <c r="A7" t="s">
        <v>795</v>
      </c>
      <c r="B7" t="s">
        <v>80</v>
      </c>
      <c r="C7" t="s">
        <v>779</v>
      </c>
      <c r="D7">
        <v>26</v>
      </c>
      <c r="E7">
        <v>25</v>
      </c>
      <c r="N7">
        <f t="shared" si="0"/>
        <v>51</v>
      </c>
    </row>
    <row r="8" spans="1:14" x14ac:dyDescent="0.25">
      <c r="A8" t="s">
        <v>778</v>
      </c>
      <c r="B8" t="s">
        <v>192</v>
      </c>
      <c r="C8" t="s">
        <v>779</v>
      </c>
      <c r="D8">
        <v>42</v>
      </c>
      <c r="N8">
        <f t="shared" si="0"/>
        <v>42</v>
      </c>
    </row>
    <row r="9" spans="1:14" x14ac:dyDescent="0.25">
      <c r="A9" t="s">
        <v>780</v>
      </c>
      <c r="B9" t="s">
        <v>1</v>
      </c>
      <c r="C9" t="s">
        <v>779</v>
      </c>
      <c r="D9">
        <v>41</v>
      </c>
      <c r="N9">
        <f t="shared" si="0"/>
        <v>41</v>
      </c>
    </row>
    <row r="10" spans="1:14" x14ac:dyDescent="0.25">
      <c r="A10" t="s">
        <v>806</v>
      </c>
      <c r="B10" t="s">
        <v>122</v>
      </c>
      <c r="C10" t="s">
        <v>779</v>
      </c>
      <c r="D10">
        <v>16</v>
      </c>
      <c r="E10">
        <v>24</v>
      </c>
      <c r="N10">
        <f t="shared" si="0"/>
        <v>40</v>
      </c>
    </row>
    <row r="11" spans="1:14" x14ac:dyDescent="0.25">
      <c r="A11" t="s">
        <v>805</v>
      </c>
      <c r="B11" t="s">
        <v>80</v>
      </c>
      <c r="C11" t="s">
        <v>779</v>
      </c>
      <c r="D11">
        <v>17</v>
      </c>
      <c r="E11">
        <v>23</v>
      </c>
      <c r="N11">
        <f t="shared" si="0"/>
        <v>40</v>
      </c>
    </row>
    <row r="12" spans="1:14" x14ac:dyDescent="0.25">
      <c r="A12" t="s">
        <v>781</v>
      </c>
      <c r="B12" t="s">
        <v>529</v>
      </c>
      <c r="C12" t="s">
        <v>779</v>
      </c>
      <c r="D12">
        <v>40</v>
      </c>
      <c r="N12">
        <f t="shared" si="0"/>
        <v>40</v>
      </c>
    </row>
    <row r="13" spans="1:14" x14ac:dyDescent="0.25">
      <c r="A13" t="s">
        <v>782</v>
      </c>
      <c r="B13" t="s">
        <v>12</v>
      </c>
      <c r="C13" t="s">
        <v>779</v>
      </c>
      <c r="D13">
        <v>39</v>
      </c>
      <c r="N13">
        <f t="shared" si="0"/>
        <v>39</v>
      </c>
    </row>
    <row r="14" spans="1:14" x14ac:dyDescent="0.25">
      <c r="A14" t="s">
        <v>783</v>
      </c>
      <c r="B14" t="s">
        <v>29</v>
      </c>
      <c r="C14" t="s">
        <v>779</v>
      </c>
      <c r="D14">
        <v>38</v>
      </c>
      <c r="N14">
        <f t="shared" si="0"/>
        <v>38</v>
      </c>
    </row>
    <row r="15" spans="1:14" x14ac:dyDescent="0.25">
      <c r="A15" t="s">
        <v>803</v>
      </c>
      <c r="B15" t="s">
        <v>804</v>
      </c>
      <c r="C15" t="s">
        <v>779</v>
      </c>
      <c r="D15">
        <v>18</v>
      </c>
      <c r="E15">
        <v>20</v>
      </c>
      <c r="N15">
        <f t="shared" si="0"/>
        <v>38</v>
      </c>
    </row>
    <row r="16" spans="1:14" x14ac:dyDescent="0.25">
      <c r="A16" t="s">
        <v>784</v>
      </c>
      <c r="B16" t="s">
        <v>579</v>
      </c>
      <c r="C16" t="s">
        <v>779</v>
      </c>
      <c r="D16">
        <v>37</v>
      </c>
      <c r="N16">
        <f t="shared" si="0"/>
        <v>37</v>
      </c>
    </row>
    <row r="17" spans="1:14" x14ac:dyDescent="0.25">
      <c r="A17" t="s">
        <v>785</v>
      </c>
      <c r="B17" t="s">
        <v>233</v>
      </c>
      <c r="C17" t="s">
        <v>779</v>
      </c>
      <c r="D17">
        <v>36</v>
      </c>
      <c r="N17">
        <f t="shared" si="0"/>
        <v>36</v>
      </c>
    </row>
    <row r="18" spans="1:14" x14ac:dyDescent="0.25">
      <c r="A18" t="s">
        <v>786</v>
      </c>
      <c r="B18" t="s">
        <v>58</v>
      </c>
      <c r="C18" t="s">
        <v>779</v>
      </c>
      <c r="D18">
        <v>35</v>
      </c>
      <c r="N18">
        <f t="shared" si="0"/>
        <v>35</v>
      </c>
    </row>
    <row r="19" spans="1:14" x14ac:dyDescent="0.25">
      <c r="A19" t="s">
        <v>787</v>
      </c>
      <c r="B19" t="s">
        <v>58</v>
      </c>
      <c r="C19" t="s">
        <v>779</v>
      </c>
      <c r="D19">
        <v>34</v>
      </c>
      <c r="N19">
        <f t="shared" si="0"/>
        <v>34</v>
      </c>
    </row>
    <row r="20" spans="1:14" x14ac:dyDescent="0.25">
      <c r="A20" t="s">
        <v>788</v>
      </c>
      <c r="B20" t="s">
        <v>1</v>
      </c>
      <c r="C20" t="s">
        <v>779</v>
      </c>
      <c r="D20">
        <v>33</v>
      </c>
      <c r="N20">
        <f t="shared" si="0"/>
        <v>33</v>
      </c>
    </row>
    <row r="21" spans="1:14" x14ac:dyDescent="0.25">
      <c r="A21" t="s">
        <v>789</v>
      </c>
      <c r="B21" t="s">
        <v>192</v>
      </c>
      <c r="C21" t="s">
        <v>779</v>
      </c>
      <c r="D21">
        <v>32</v>
      </c>
      <c r="N21">
        <f t="shared" si="0"/>
        <v>32</v>
      </c>
    </row>
    <row r="22" spans="1:14" x14ac:dyDescent="0.25">
      <c r="A22" t="s">
        <v>811</v>
      </c>
      <c r="B22" t="s">
        <v>138</v>
      </c>
      <c r="C22" t="s">
        <v>779</v>
      </c>
      <c r="D22">
        <v>11</v>
      </c>
      <c r="E22">
        <v>21</v>
      </c>
      <c r="N22">
        <f t="shared" si="0"/>
        <v>32</v>
      </c>
    </row>
    <row r="23" spans="1:14" x14ac:dyDescent="0.25">
      <c r="A23" t="s">
        <v>790</v>
      </c>
      <c r="B23" t="s">
        <v>243</v>
      </c>
      <c r="C23" t="s">
        <v>779</v>
      </c>
      <c r="D23">
        <v>31</v>
      </c>
      <c r="N23">
        <f t="shared" si="0"/>
        <v>31</v>
      </c>
    </row>
    <row r="24" spans="1:14" x14ac:dyDescent="0.25">
      <c r="A24" t="s">
        <v>1003</v>
      </c>
      <c r="B24" t="s">
        <v>83</v>
      </c>
      <c r="C24" t="s">
        <v>779</v>
      </c>
      <c r="E24">
        <v>30</v>
      </c>
      <c r="N24">
        <f t="shared" si="0"/>
        <v>30</v>
      </c>
    </row>
    <row r="25" spans="1:14" x14ac:dyDescent="0.25">
      <c r="A25" t="s">
        <v>791</v>
      </c>
      <c r="B25" t="s">
        <v>36</v>
      </c>
      <c r="C25" t="s">
        <v>779</v>
      </c>
      <c r="D25">
        <v>30</v>
      </c>
      <c r="N25">
        <f t="shared" si="0"/>
        <v>30</v>
      </c>
    </row>
    <row r="26" spans="1:14" x14ac:dyDescent="0.25">
      <c r="A26" t="s">
        <v>1004</v>
      </c>
      <c r="B26" t="s">
        <v>1000</v>
      </c>
      <c r="C26" t="s">
        <v>779</v>
      </c>
      <c r="E26">
        <v>29</v>
      </c>
      <c r="N26">
        <f t="shared" si="0"/>
        <v>29</v>
      </c>
    </row>
    <row r="27" spans="1:14" x14ac:dyDescent="0.25">
      <c r="A27" t="s">
        <v>793</v>
      </c>
      <c r="B27" t="s">
        <v>14</v>
      </c>
      <c r="C27" t="s">
        <v>779</v>
      </c>
      <c r="D27">
        <v>28</v>
      </c>
      <c r="N27">
        <f t="shared" si="0"/>
        <v>28</v>
      </c>
    </row>
    <row r="28" spans="1:14" x14ac:dyDescent="0.25">
      <c r="A28" t="s">
        <v>1005</v>
      </c>
      <c r="B28" t="s">
        <v>866</v>
      </c>
      <c r="C28" t="s">
        <v>779</v>
      </c>
      <c r="E28">
        <v>28</v>
      </c>
      <c r="N28">
        <f t="shared" si="0"/>
        <v>28</v>
      </c>
    </row>
    <row r="29" spans="1:14" x14ac:dyDescent="0.25">
      <c r="A29" t="s">
        <v>794</v>
      </c>
      <c r="B29" t="s">
        <v>98</v>
      </c>
      <c r="C29" t="s">
        <v>779</v>
      </c>
      <c r="D29">
        <v>27</v>
      </c>
      <c r="N29">
        <f t="shared" si="0"/>
        <v>27</v>
      </c>
    </row>
    <row r="30" spans="1:14" x14ac:dyDescent="0.25">
      <c r="A30" t="s">
        <v>1006</v>
      </c>
      <c r="B30" t="s">
        <v>1001</v>
      </c>
      <c r="C30" t="s">
        <v>779</v>
      </c>
      <c r="E30">
        <v>26</v>
      </c>
      <c r="N30">
        <f t="shared" si="0"/>
        <v>26</v>
      </c>
    </row>
    <row r="31" spans="1:14" x14ac:dyDescent="0.25">
      <c r="A31" t="s">
        <v>796</v>
      </c>
      <c r="B31" t="s">
        <v>29</v>
      </c>
      <c r="C31" t="s">
        <v>779</v>
      </c>
      <c r="D31">
        <v>25</v>
      </c>
      <c r="N31">
        <f t="shared" si="0"/>
        <v>25</v>
      </c>
    </row>
    <row r="32" spans="1:14" x14ac:dyDescent="0.25">
      <c r="A32" t="s">
        <v>797</v>
      </c>
      <c r="B32" t="s">
        <v>36</v>
      </c>
      <c r="C32" t="s">
        <v>779</v>
      </c>
      <c r="D32">
        <v>24</v>
      </c>
      <c r="N32">
        <f t="shared" si="0"/>
        <v>24</v>
      </c>
    </row>
    <row r="33" spans="1:14" x14ac:dyDescent="0.25">
      <c r="A33" t="s">
        <v>798</v>
      </c>
      <c r="B33" t="s">
        <v>192</v>
      </c>
      <c r="C33" t="s">
        <v>779</v>
      </c>
      <c r="D33">
        <v>23</v>
      </c>
      <c r="N33">
        <f t="shared" si="0"/>
        <v>23</v>
      </c>
    </row>
    <row r="34" spans="1:14" x14ac:dyDescent="0.25">
      <c r="A34" t="s">
        <v>1007</v>
      </c>
      <c r="B34" t="s">
        <v>152</v>
      </c>
      <c r="C34" t="s">
        <v>779</v>
      </c>
      <c r="E34">
        <v>22</v>
      </c>
      <c r="N34">
        <f t="shared" si="0"/>
        <v>22</v>
      </c>
    </row>
    <row r="35" spans="1:14" x14ac:dyDescent="0.25">
      <c r="A35" t="s">
        <v>799</v>
      </c>
      <c r="B35" t="s">
        <v>98</v>
      </c>
      <c r="C35" t="s">
        <v>779</v>
      </c>
      <c r="D35">
        <v>22</v>
      </c>
      <c r="N35">
        <f t="shared" si="0"/>
        <v>22</v>
      </c>
    </row>
    <row r="36" spans="1:14" x14ac:dyDescent="0.25">
      <c r="A36" t="s">
        <v>800</v>
      </c>
      <c r="B36" t="s">
        <v>29</v>
      </c>
      <c r="C36" t="s">
        <v>779</v>
      </c>
      <c r="D36">
        <v>21</v>
      </c>
      <c r="N36">
        <f t="shared" si="0"/>
        <v>21</v>
      </c>
    </row>
    <row r="37" spans="1:14" x14ac:dyDescent="0.25">
      <c r="A37" t="s">
        <v>801</v>
      </c>
      <c r="B37" t="s">
        <v>50</v>
      </c>
      <c r="C37" t="s">
        <v>779</v>
      </c>
      <c r="D37">
        <v>20</v>
      </c>
      <c r="N37">
        <f t="shared" si="0"/>
        <v>20</v>
      </c>
    </row>
    <row r="38" spans="1:14" x14ac:dyDescent="0.25">
      <c r="A38" t="s">
        <v>819</v>
      </c>
      <c r="B38" t="s">
        <v>122</v>
      </c>
      <c r="C38" t="s">
        <v>779</v>
      </c>
      <c r="D38">
        <v>3</v>
      </c>
      <c r="E38">
        <v>17</v>
      </c>
      <c r="N38">
        <f t="shared" ref="N38:N56" si="1">SUM(D38:M38)</f>
        <v>20</v>
      </c>
    </row>
    <row r="39" spans="1:14" x14ac:dyDescent="0.25">
      <c r="A39" t="s">
        <v>1008</v>
      </c>
      <c r="B39" t="s">
        <v>160</v>
      </c>
      <c r="C39" t="s">
        <v>779</v>
      </c>
      <c r="E39">
        <v>19</v>
      </c>
      <c r="N39">
        <f t="shared" si="1"/>
        <v>19</v>
      </c>
    </row>
    <row r="40" spans="1:14" x14ac:dyDescent="0.25">
      <c r="A40" t="s">
        <v>802</v>
      </c>
      <c r="B40" t="s">
        <v>218</v>
      </c>
      <c r="C40" t="s">
        <v>779</v>
      </c>
      <c r="D40">
        <v>19</v>
      </c>
      <c r="N40">
        <f t="shared" si="1"/>
        <v>19</v>
      </c>
    </row>
    <row r="41" spans="1:14" x14ac:dyDescent="0.25">
      <c r="A41" t="s">
        <v>1009</v>
      </c>
      <c r="B41" t="s">
        <v>1002</v>
      </c>
      <c r="C41" t="s">
        <v>779</v>
      </c>
      <c r="E41">
        <v>18</v>
      </c>
      <c r="N41">
        <f t="shared" si="1"/>
        <v>18</v>
      </c>
    </row>
    <row r="42" spans="1:14" x14ac:dyDescent="0.25">
      <c r="A42" t="s">
        <v>1010</v>
      </c>
      <c r="B42" t="s">
        <v>83</v>
      </c>
      <c r="C42" t="s">
        <v>779</v>
      </c>
      <c r="E42">
        <v>16</v>
      </c>
      <c r="N42">
        <f t="shared" si="1"/>
        <v>16</v>
      </c>
    </row>
    <row r="43" spans="1:14" x14ac:dyDescent="0.25">
      <c r="A43" t="s">
        <v>821</v>
      </c>
      <c r="B43" t="s">
        <v>16</v>
      </c>
      <c r="C43" t="s">
        <v>779</v>
      </c>
      <c r="D43">
        <v>1</v>
      </c>
      <c r="E43">
        <v>15</v>
      </c>
      <c r="N43">
        <f t="shared" si="1"/>
        <v>16</v>
      </c>
    </row>
    <row r="44" spans="1:14" x14ac:dyDescent="0.25">
      <c r="A44" t="s">
        <v>807</v>
      </c>
      <c r="B44" t="s">
        <v>58</v>
      </c>
      <c r="C44" t="s">
        <v>779</v>
      </c>
      <c r="D44">
        <v>15</v>
      </c>
      <c r="N44">
        <f t="shared" si="1"/>
        <v>15</v>
      </c>
    </row>
    <row r="45" spans="1:14" x14ac:dyDescent="0.25">
      <c r="A45" t="s">
        <v>808</v>
      </c>
      <c r="B45" t="s">
        <v>218</v>
      </c>
      <c r="C45" t="s">
        <v>779</v>
      </c>
      <c r="D45">
        <v>14</v>
      </c>
      <c r="N45">
        <f t="shared" si="1"/>
        <v>14</v>
      </c>
    </row>
    <row r="46" spans="1:14" x14ac:dyDescent="0.25">
      <c r="A46" t="s">
        <v>1011</v>
      </c>
      <c r="B46" t="s">
        <v>759</v>
      </c>
      <c r="C46" t="s">
        <v>779</v>
      </c>
      <c r="E46">
        <v>14</v>
      </c>
      <c r="N46">
        <f t="shared" si="1"/>
        <v>14</v>
      </c>
    </row>
    <row r="47" spans="1:14" x14ac:dyDescent="0.25">
      <c r="A47" t="s">
        <v>809</v>
      </c>
      <c r="B47" t="s">
        <v>127</v>
      </c>
      <c r="C47" t="s">
        <v>779</v>
      </c>
      <c r="D47">
        <v>13</v>
      </c>
      <c r="N47">
        <f t="shared" si="1"/>
        <v>13</v>
      </c>
    </row>
    <row r="48" spans="1:14" x14ac:dyDescent="0.25">
      <c r="A48" t="s">
        <v>810</v>
      </c>
      <c r="B48" t="s">
        <v>14</v>
      </c>
      <c r="C48" t="s">
        <v>779</v>
      </c>
      <c r="D48">
        <v>12</v>
      </c>
      <c r="N48">
        <f t="shared" si="1"/>
        <v>12</v>
      </c>
    </row>
    <row r="49" spans="1:14" x14ac:dyDescent="0.25">
      <c r="A49" t="s">
        <v>812</v>
      </c>
      <c r="B49" t="s">
        <v>14</v>
      </c>
      <c r="C49" t="s">
        <v>779</v>
      </c>
      <c r="D49">
        <v>10</v>
      </c>
      <c r="N49">
        <f t="shared" si="1"/>
        <v>10</v>
      </c>
    </row>
    <row r="50" spans="1:14" x14ac:dyDescent="0.25">
      <c r="A50" t="s">
        <v>813</v>
      </c>
      <c r="B50" t="s">
        <v>12</v>
      </c>
      <c r="C50" t="s">
        <v>779</v>
      </c>
      <c r="D50">
        <v>9</v>
      </c>
      <c r="N50">
        <f t="shared" si="1"/>
        <v>9</v>
      </c>
    </row>
    <row r="51" spans="1:14" x14ac:dyDescent="0.25">
      <c r="A51" t="s">
        <v>814</v>
      </c>
      <c r="B51" t="s">
        <v>127</v>
      </c>
      <c r="C51" t="s">
        <v>779</v>
      </c>
      <c r="D51">
        <v>8</v>
      </c>
      <c r="N51">
        <f t="shared" si="1"/>
        <v>8</v>
      </c>
    </row>
    <row r="52" spans="1:14" x14ac:dyDescent="0.25">
      <c r="A52" t="s">
        <v>815</v>
      </c>
      <c r="B52" t="s">
        <v>192</v>
      </c>
      <c r="C52" t="s">
        <v>779</v>
      </c>
      <c r="D52">
        <v>7</v>
      </c>
      <c r="N52">
        <f t="shared" si="1"/>
        <v>7</v>
      </c>
    </row>
    <row r="53" spans="1:14" x14ac:dyDescent="0.25">
      <c r="A53" t="s">
        <v>816</v>
      </c>
      <c r="B53" t="s">
        <v>127</v>
      </c>
      <c r="C53" t="s">
        <v>779</v>
      </c>
      <c r="D53">
        <v>6</v>
      </c>
      <c r="N53">
        <f t="shared" si="1"/>
        <v>6</v>
      </c>
    </row>
    <row r="54" spans="1:14" x14ac:dyDescent="0.25">
      <c r="A54" t="s">
        <v>817</v>
      </c>
      <c r="B54" t="s">
        <v>43</v>
      </c>
      <c r="C54" t="s">
        <v>779</v>
      </c>
      <c r="D54">
        <v>5</v>
      </c>
      <c r="N54">
        <f t="shared" si="1"/>
        <v>5</v>
      </c>
    </row>
    <row r="55" spans="1:14" x14ac:dyDescent="0.25">
      <c r="A55" t="s">
        <v>818</v>
      </c>
      <c r="B55" t="s">
        <v>14</v>
      </c>
      <c r="C55" t="s">
        <v>779</v>
      </c>
      <c r="D55">
        <v>4</v>
      </c>
      <c r="N55">
        <f t="shared" si="1"/>
        <v>4</v>
      </c>
    </row>
    <row r="56" spans="1:14" x14ac:dyDescent="0.25">
      <c r="A56" t="s">
        <v>820</v>
      </c>
      <c r="B56" t="s">
        <v>16</v>
      </c>
      <c r="C56" t="s">
        <v>779</v>
      </c>
      <c r="D56">
        <v>2</v>
      </c>
      <c r="N56">
        <f t="shared" si="1"/>
        <v>2</v>
      </c>
    </row>
  </sheetData>
  <sortState ref="A6:N64">
    <sortCondition descending="1" ref="N6:N6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4" tint="0.39997558519241921"/>
  </sheetPr>
  <dimension ref="A3:N24"/>
  <sheetViews>
    <sheetView workbookViewId="0">
      <selection activeCell="A5" sqref="A5"/>
    </sheetView>
  </sheetViews>
  <sheetFormatPr defaultRowHeight="15" x14ac:dyDescent="0.25"/>
  <cols>
    <col min="1" max="1" width="31.5703125" bestFit="1" customWidth="1"/>
    <col min="2" max="2" width="34.5703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4.57031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0.7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825</v>
      </c>
      <c r="B6" t="s">
        <v>27</v>
      </c>
      <c r="C6" t="s">
        <v>823</v>
      </c>
      <c r="D6">
        <v>28</v>
      </c>
      <c r="E6">
        <v>29</v>
      </c>
      <c r="N6">
        <f t="shared" ref="N6:N24" si="0">SUM(D6:M6)</f>
        <v>57</v>
      </c>
    </row>
    <row r="7" spans="1:14" x14ac:dyDescent="0.25">
      <c r="A7" t="s">
        <v>829</v>
      </c>
      <c r="B7" t="s">
        <v>80</v>
      </c>
      <c r="C7" t="s">
        <v>823</v>
      </c>
      <c r="D7">
        <v>24</v>
      </c>
      <c r="E7">
        <v>27</v>
      </c>
      <c r="N7">
        <f t="shared" si="0"/>
        <v>51</v>
      </c>
    </row>
    <row r="8" spans="1:14" x14ac:dyDescent="0.25">
      <c r="A8" t="s">
        <v>832</v>
      </c>
      <c r="B8" t="s">
        <v>130</v>
      </c>
      <c r="C8" t="s">
        <v>823</v>
      </c>
      <c r="D8">
        <v>21</v>
      </c>
      <c r="E8">
        <v>23</v>
      </c>
      <c r="N8">
        <f t="shared" si="0"/>
        <v>44</v>
      </c>
    </row>
    <row r="9" spans="1:14" x14ac:dyDescent="0.25">
      <c r="A9" t="s">
        <v>836</v>
      </c>
      <c r="B9" t="s">
        <v>80</v>
      </c>
      <c r="C9" t="s">
        <v>823</v>
      </c>
      <c r="D9">
        <v>17</v>
      </c>
      <c r="E9">
        <v>24</v>
      </c>
      <c r="N9">
        <f t="shared" si="0"/>
        <v>41</v>
      </c>
    </row>
    <row r="10" spans="1:14" x14ac:dyDescent="0.25">
      <c r="A10" t="s">
        <v>822</v>
      </c>
      <c r="B10" t="s">
        <v>29</v>
      </c>
      <c r="C10" t="s">
        <v>823</v>
      </c>
      <c r="D10">
        <v>30</v>
      </c>
      <c r="N10">
        <f t="shared" si="0"/>
        <v>30</v>
      </c>
    </row>
    <row r="11" spans="1:14" x14ac:dyDescent="0.25">
      <c r="A11" t="s">
        <v>1012</v>
      </c>
      <c r="B11" t="s">
        <v>127</v>
      </c>
      <c r="C11" t="s">
        <v>823</v>
      </c>
      <c r="E11">
        <v>30</v>
      </c>
      <c r="N11">
        <f t="shared" si="0"/>
        <v>30</v>
      </c>
    </row>
    <row r="12" spans="1:14" x14ac:dyDescent="0.25">
      <c r="A12" t="s">
        <v>824</v>
      </c>
      <c r="B12" t="s">
        <v>192</v>
      </c>
      <c r="C12" t="s">
        <v>823</v>
      </c>
      <c r="D12">
        <v>29</v>
      </c>
      <c r="N12">
        <f t="shared" si="0"/>
        <v>29</v>
      </c>
    </row>
    <row r="13" spans="1:14" x14ac:dyDescent="0.25">
      <c r="A13" t="s">
        <v>1013</v>
      </c>
      <c r="B13" t="s">
        <v>160</v>
      </c>
      <c r="C13" t="s">
        <v>823</v>
      </c>
      <c r="E13">
        <v>28</v>
      </c>
      <c r="N13">
        <f t="shared" si="0"/>
        <v>28</v>
      </c>
    </row>
    <row r="14" spans="1:14" x14ac:dyDescent="0.25">
      <c r="A14" t="s">
        <v>826</v>
      </c>
      <c r="B14" t="s">
        <v>192</v>
      </c>
      <c r="C14" t="s">
        <v>823</v>
      </c>
      <c r="D14">
        <v>27</v>
      </c>
      <c r="N14">
        <f t="shared" si="0"/>
        <v>27</v>
      </c>
    </row>
    <row r="15" spans="1:14" x14ac:dyDescent="0.25">
      <c r="A15" t="s">
        <v>1014</v>
      </c>
      <c r="B15" t="s">
        <v>130</v>
      </c>
      <c r="C15" t="s">
        <v>823</v>
      </c>
      <c r="E15">
        <v>26</v>
      </c>
      <c r="N15">
        <f t="shared" si="0"/>
        <v>26</v>
      </c>
    </row>
    <row r="16" spans="1:14" x14ac:dyDescent="0.25">
      <c r="A16" t="s">
        <v>827</v>
      </c>
      <c r="B16" t="s">
        <v>14</v>
      </c>
      <c r="C16" t="s">
        <v>823</v>
      </c>
      <c r="D16">
        <v>26</v>
      </c>
      <c r="N16">
        <f t="shared" si="0"/>
        <v>26</v>
      </c>
    </row>
    <row r="17" spans="1:14" x14ac:dyDescent="0.25">
      <c r="A17" t="s">
        <v>1015</v>
      </c>
      <c r="B17" t="s">
        <v>390</v>
      </c>
      <c r="C17" t="s">
        <v>823</v>
      </c>
      <c r="E17">
        <v>25</v>
      </c>
      <c r="N17">
        <f t="shared" si="0"/>
        <v>25</v>
      </c>
    </row>
    <row r="18" spans="1:14" x14ac:dyDescent="0.25">
      <c r="A18" t="s">
        <v>828</v>
      </c>
      <c r="B18" t="s">
        <v>98</v>
      </c>
      <c r="C18" t="s">
        <v>823</v>
      </c>
      <c r="D18">
        <v>25</v>
      </c>
      <c r="N18">
        <f t="shared" si="0"/>
        <v>25</v>
      </c>
    </row>
    <row r="19" spans="1:14" x14ac:dyDescent="0.25">
      <c r="A19" t="s">
        <v>830</v>
      </c>
      <c r="B19" t="s">
        <v>350</v>
      </c>
      <c r="C19" t="s">
        <v>823</v>
      </c>
      <c r="D19">
        <v>23</v>
      </c>
      <c r="N19">
        <f t="shared" si="0"/>
        <v>23</v>
      </c>
    </row>
    <row r="20" spans="1:14" x14ac:dyDescent="0.25">
      <c r="A20" t="s">
        <v>831</v>
      </c>
      <c r="B20" t="s">
        <v>333</v>
      </c>
      <c r="C20" t="s">
        <v>823</v>
      </c>
      <c r="D20">
        <v>22</v>
      </c>
      <c r="N20">
        <f t="shared" si="0"/>
        <v>22</v>
      </c>
    </row>
    <row r="21" spans="1:14" x14ac:dyDescent="0.25">
      <c r="A21" t="s">
        <v>1016</v>
      </c>
      <c r="B21" t="s">
        <v>80</v>
      </c>
      <c r="C21" t="s">
        <v>823</v>
      </c>
      <c r="E21">
        <v>22</v>
      </c>
      <c r="N21">
        <f t="shared" si="0"/>
        <v>22</v>
      </c>
    </row>
    <row r="22" spans="1:14" x14ac:dyDescent="0.25">
      <c r="A22" t="s">
        <v>833</v>
      </c>
      <c r="B22" t="s">
        <v>218</v>
      </c>
      <c r="C22" t="s">
        <v>823</v>
      </c>
      <c r="D22">
        <v>20</v>
      </c>
      <c r="N22">
        <f t="shared" si="0"/>
        <v>20</v>
      </c>
    </row>
    <row r="23" spans="1:14" x14ac:dyDescent="0.25">
      <c r="A23" t="s">
        <v>834</v>
      </c>
      <c r="B23" t="s">
        <v>92</v>
      </c>
      <c r="C23" t="s">
        <v>823</v>
      </c>
      <c r="D23">
        <v>19</v>
      </c>
      <c r="N23">
        <f t="shared" si="0"/>
        <v>19</v>
      </c>
    </row>
    <row r="24" spans="1:14" x14ac:dyDescent="0.25">
      <c r="A24" t="s">
        <v>835</v>
      </c>
      <c r="B24" t="s">
        <v>10</v>
      </c>
      <c r="C24" t="s">
        <v>823</v>
      </c>
      <c r="D24">
        <v>18</v>
      </c>
      <c r="N24">
        <f t="shared" si="0"/>
        <v>18</v>
      </c>
    </row>
  </sheetData>
  <sortState ref="A6:N25">
    <sortCondition descending="1" ref="N6:N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5" tint="0.39997558519241921"/>
  </sheetPr>
  <dimension ref="A2:M17"/>
  <sheetViews>
    <sheetView workbookViewId="0">
      <selection activeCell="A5" sqref="A5"/>
    </sheetView>
  </sheetViews>
  <sheetFormatPr defaultRowHeight="15" x14ac:dyDescent="0.25"/>
  <cols>
    <col min="1" max="1" width="26.7109375" bestFit="1" customWidth="1"/>
    <col min="2" max="2" width="54.5703125" bestFit="1" customWidth="1"/>
    <col min="3" max="3" width="5.710937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6" customWidth="1"/>
  </cols>
  <sheetData>
    <row r="2" spans="1:13" x14ac:dyDescent="0.25">
      <c r="D2" s="3"/>
    </row>
    <row r="3" spans="1:13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3" x14ac:dyDescent="0.25">
      <c r="D4" s="4"/>
      <c r="E4" s="5"/>
    </row>
    <row r="5" spans="1:13" ht="153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M5" t="s">
        <v>1018</v>
      </c>
    </row>
    <row r="6" spans="1:13" x14ac:dyDescent="0.25">
      <c r="A6" t="s">
        <v>13</v>
      </c>
      <c r="B6" t="s">
        <v>14</v>
      </c>
      <c r="C6" t="s">
        <v>850</v>
      </c>
      <c r="D6">
        <v>23</v>
      </c>
      <c r="E6">
        <v>29</v>
      </c>
      <c r="M6">
        <f t="shared" ref="M6:M17" si="0">SUM(D6:L6)</f>
        <v>52</v>
      </c>
    </row>
    <row r="7" spans="1:13" x14ac:dyDescent="0.25">
      <c r="A7" t="s">
        <v>0</v>
      </c>
      <c r="B7" t="s">
        <v>1</v>
      </c>
      <c r="C7" t="s">
        <v>2</v>
      </c>
      <c r="D7">
        <v>30</v>
      </c>
      <c r="M7">
        <f t="shared" si="0"/>
        <v>30</v>
      </c>
    </row>
    <row r="8" spans="1:13" x14ac:dyDescent="0.25">
      <c r="A8" t="s">
        <v>848</v>
      </c>
      <c r="B8" t="s">
        <v>213</v>
      </c>
      <c r="C8" t="s">
        <v>850</v>
      </c>
      <c r="E8">
        <v>30</v>
      </c>
      <c r="M8">
        <f t="shared" si="0"/>
        <v>30</v>
      </c>
    </row>
    <row r="9" spans="1:13" x14ac:dyDescent="0.25">
      <c r="A9" t="s">
        <v>3</v>
      </c>
      <c r="B9" t="s">
        <v>1</v>
      </c>
      <c r="C9" t="s">
        <v>2</v>
      </c>
      <c r="D9">
        <v>29</v>
      </c>
      <c r="M9">
        <f t="shared" si="0"/>
        <v>29</v>
      </c>
    </row>
    <row r="10" spans="1:13" x14ac:dyDescent="0.25">
      <c r="A10" t="s">
        <v>849</v>
      </c>
      <c r="B10" t="s">
        <v>127</v>
      </c>
      <c r="C10" t="s">
        <v>850</v>
      </c>
      <c r="E10">
        <v>28</v>
      </c>
      <c r="M10">
        <f t="shared" si="0"/>
        <v>28</v>
      </c>
    </row>
    <row r="11" spans="1:13" x14ac:dyDescent="0.25">
      <c r="A11" t="s">
        <v>4</v>
      </c>
      <c r="B11" t="s">
        <v>5</v>
      </c>
      <c r="C11" t="s">
        <v>2</v>
      </c>
      <c r="D11">
        <v>28</v>
      </c>
      <c r="M11">
        <f t="shared" si="0"/>
        <v>28</v>
      </c>
    </row>
    <row r="12" spans="1:13" x14ac:dyDescent="0.25">
      <c r="A12" t="s">
        <v>6</v>
      </c>
      <c r="B12" t="s">
        <v>1</v>
      </c>
      <c r="C12" t="s">
        <v>2</v>
      </c>
      <c r="D12">
        <v>27</v>
      </c>
      <c r="M12">
        <f t="shared" si="0"/>
        <v>27</v>
      </c>
    </row>
    <row r="13" spans="1:13" x14ac:dyDescent="0.25">
      <c r="A13" t="s">
        <v>7</v>
      </c>
      <c r="B13" t="s">
        <v>8</v>
      </c>
      <c r="C13" t="s">
        <v>2</v>
      </c>
      <c r="D13">
        <v>26</v>
      </c>
      <c r="M13">
        <f t="shared" si="0"/>
        <v>26</v>
      </c>
    </row>
    <row r="14" spans="1:13" x14ac:dyDescent="0.25">
      <c r="A14" t="s">
        <v>9</v>
      </c>
      <c r="B14" t="s">
        <v>10</v>
      </c>
      <c r="C14" t="s">
        <v>2</v>
      </c>
      <c r="D14">
        <v>25</v>
      </c>
      <c r="M14">
        <f t="shared" si="0"/>
        <v>25</v>
      </c>
    </row>
    <row r="15" spans="1:13" x14ac:dyDescent="0.25">
      <c r="A15" t="s">
        <v>11</v>
      </c>
      <c r="B15" t="s">
        <v>12</v>
      </c>
      <c r="C15" t="s">
        <v>2</v>
      </c>
      <c r="D15">
        <v>24</v>
      </c>
      <c r="M15">
        <f t="shared" si="0"/>
        <v>24</v>
      </c>
    </row>
    <row r="16" spans="1:13" x14ac:dyDescent="0.25">
      <c r="A16" t="s">
        <v>15</v>
      </c>
      <c r="B16" t="s">
        <v>16</v>
      </c>
      <c r="C16" t="s">
        <v>2</v>
      </c>
      <c r="D16">
        <v>22</v>
      </c>
      <c r="M16">
        <f t="shared" si="0"/>
        <v>22</v>
      </c>
    </row>
    <row r="17" spans="1:13" x14ac:dyDescent="0.25">
      <c r="A17" t="s">
        <v>17</v>
      </c>
      <c r="B17" t="s">
        <v>18</v>
      </c>
      <c r="C17" t="s">
        <v>2</v>
      </c>
      <c r="D17">
        <v>21</v>
      </c>
      <c r="M17">
        <f t="shared" si="0"/>
        <v>21</v>
      </c>
    </row>
  </sheetData>
  <sortState ref="A6:N17">
    <sortCondition descending="1" ref="M6:M17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4" tint="0.39997558519241921"/>
  </sheetPr>
  <dimension ref="A3:N12"/>
  <sheetViews>
    <sheetView workbookViewId="0">
      <selection activeCell="A5" sqref="A5"/>
    </sheetView>
  </sheetViews>
  <sheetFormatPr defaultRowHeight="15" x14ac:dyDescent="0.25"/>
  <cols>
    <col min="1" max="1" width="25.7109375" bestFit="1" customWidth="1"/>
    <col min="2" max="2" width="35.8554687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4.710937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4.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837</v>
      </c>
      <c r="B6" t="s">
        <v>65</v>
      </c>
      <c r="C6" t="s">
        <v>838</v>
      </c>
      <c r="D6">
        <v>30</v>
      </c>
      <c r="N6">
        <f t="shared" ref="N6:N12" si="0">SUM(D6:M6)</f>
        <v>30</v>
      </c>
    </row>
    <row r="7" spans="1:14" x14ac:dyDescent="0.25">
      <c r="A7" t="s">
        <v>1017</v>
      </c>
      <c r="B7" t="s">
        <v>122</v>
      </c>
      <c r="C7" t="s">
        <v>838</v>
      </c>
      <c r="E7">
        <v>30</v>
      </c>
      <c r="N7">
        <f t="shared" si="0"/>
        <v>30</v>
      </c>
    </row>
    <row r="8" spans="1:14" x14ac:dyDescent="0.25">
      <c r="A8" t="s">
        <v>839</v>
      </c>
      <c r="B8" t="s">
        <v>840</v>
      </c>
      <c r="C8" t="s">
        <v>838</v>
      </c>
      <c r="D8">
        <v>29</v>
      </c>
      <c r="N8">
        <f t="shared" si="0"/>
        <v>29</v>
      </c>
    </row>
    <row r="9" spans="1:14" x14ac:dyDescent="0.25">
      <c r="A9" t="s">
        <v>841</v>
      </c>
      <c r="B9" t="s">
        <v>350</v>
      </c>
      <c r="C9" t="s">
        <v>838</v>
      </c>
      <c r="D9">
        <v>28</v>
      </c>
      <c r="N9">
        <f t="shared" si="0"/>
        <v>28</v>
      </c>
    </row>
    <row r="10" spans="1:14" x14ac:dyDescent="0.25">
      <c r="A10" t="s">
        <v>842</v>
      </c>
      <c r="B10" t="s">
        <v>192</v>
      </c>
      <c r="C10" t="s">
        <v>838</v>
      </c>
      <c r="D10">
        <v>27</v>
      </c>
      <c r="N10">
        <f t="shared" si="0"/>
        <v>27</v>
      </c>
    </row>
    <row r="11" spans="1:14" x14ac:dyDescent="0.25">
      <c r="A11" t="s">
        <v>843</v>
      </c>
      <c r="B11" t="s">
        <v>80</v>
      </c>
      <c r="C11" t="s">
        <v>838</v>
      </c>
      <c r="D11">
        <v>26</v>
      </c>
      <c r="N11">
        <f t="shared" si="0"/>
        <v>26</v>
      </c>
    </row>
    <row r="12" spans="1:14" x14ac:dyDescent="0.25">
      <c r="A12" t="s">
        <v>844</v>
      </c>
      <c r="B12" t="s">
        <v>218</v>
      </c>
      <c r="C12" t="s">
        <v>838</v>
      </c>
      <c r="D12">
        <v>25</v>
      </c>
      <c r="N12">
        <f t="shared" si="0"/>
        <v>25</v>
      </c>
    </row>
  </sheetData>
  <sortState ref="A6:N12">
    <sortCondition descending="1" ref="N6:N12"/>
  </sortState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rgb="FFC00000"/>
  </sheetPr>
  <dimension ref="A3:S200"/>
  <sheetViews>
    <sheetView workbookViewId="0">
      <selection activeCell="A5" sqref="A5"/>
    </sheetView>
  </sheetViews>
  <sheetFormatPr defaultRowHeight="15" x14ac:dyDescent="0.25"/>
  <sheetData>
    <row r="3" spans="1:19" x14ac:dyDescent="0.25">
      <c r="A3" t="s">
        <v>1019</v>
      </c>
    </row>
    <row r="5" spans="1:19" x14ac:dyDescent="0.25">
      <c r="A5" s="10" t="s">
        <v>850</v>
      </c>
      <c r="B5" s="10" t="s">
        <v>22</v>
      </c>
      <c r="C5" s="10" t="s">
        <v>39</v>
      </c>
      <c r="D5" s="10" t="s">
        <v>53</v>
      </c>
      <c r="E5" s="10" t="s">
        <v>85</v>
      </c>
      <c r="F5" s="10" t="s">
        <v>128</v>
      </c>
      <c r="G5" s="10" t="s">
        <v>153</v>
      </c>
      <c r="H5" s="10" t="s">
        <v>167</v>
      </c>
      <c r="I5" s="10" t="s">
        <v>170</v>
      </c>
      <c r="J5" s="10" t="s">
        <v>891</v>
      </c>
      <c r="K5" s="10" t="s">
        <v>221</v>
      </c>
      <c r="L5" s="10" t="s">
        <v>283</v>
      </c>
      <c r="M5" s="10" t="s">
        <v>371</v>
      </c>
      <c r="N5" s="10" t="s">
        <v>486</v>
      </c>
      <c r="O5" s="10" t="s">
        <v>677</v>
      </c>
      <c r="P5" s="10" t="s">
        <v>600</v>
      </c>
      <c r="Q5" s="10" t="s">
        <v>779</v>
      </c>
      <c r="R5" s="10" t="s">
        <v>823</v>
      </c>
      <c r="S5" s="10" t="s">
        <v>838</v>
      </c>
    </row>
    <row r="6" spans="1:19" x14ac:dyDescent="0.25">
      <c r="A6">
        <f>JPSF!M6</f>
        <v>52</v>
      </c>
      <c r="B6">
        <f>'SF35'!N6</f>
        <v>56</v>
      </c>
      <c r="C6">
        <f>'SF40'!N6</f>
        <v>50</v>
      </c>
      <c r="D6">
        <f>'SF45'!N6</f>
        <v>60</v>
      </c>
      <c r="E6">
        <f>'SF50'!N6</f>
        <v>55</v>
      </c>
      <c r="F6">
        <f>'SF55'!N6</f>
        <v>60</v>
      </c>
      <c r="G6">
        <f>'SF60'!N6</f>
        <v>54</v>
      </c>
      <c r="H6">
        <f>'SF65'!N6</f>
        <v>30</v>
      </c>
      <c r="I6">
        <f>'SF70'!N6</f>
        <v>30</v>
      </c>
      <c r="J6">
        <f>JPSM!N6</f>
        <v>57</v>
      </c>
      <c r="K6">
        <f>'SM35'!N6</f>
        <v>65</v>
      </c>
      <c r="L6">
        <f>'SM40'!N6</f>
        <v>88</v>
      </c>
      <c r="M6">
        <f>'SM45'!N6</f>
        <v>127</v>
      </c>
      <c r="N6">
        <f>'SM50'!N6</f>
        <v>129</v>
      </c>
      <c r="O6">
        <f>'SM55'!N6</f>
        <v>124</v>
      </c>
      <c r="P6">
        <f>'SM60'!N6</f>
        <v>97</v>
      </c>
      <c r="Q6">
        <f>'SM65'!N6</f>
        <v>56</v>
      </c>
      <c r="R6">
        <f>'SM70'!N6</f>
        <v>57</v>
      </c>
      <c r="S6">
        <f>'SM75'!N6</f>
        <v>30</v>
      </c>
    </row>
    <row r="7" spans="1:19" x14ac:dyDescent="0.25">
      <c r="A7">
        <f>JPSF!M7</f>
        <v>30</v>
      </c>
      <c r="B7">
        <f>'SF35'!N7</f>
        <v>30</v>
      </c>
      <c r="C7">
        <f>'SF40'!N7</f>
        <v>48</v>
      </c>
      <c r="D7">
        <f>'SF45'!N7</f>
        <v>36</v>
      </c>
      <c r="E7">
        <f>'SF50'!N7</f>
        <v>45</v>
      </c>
      <c r="F7">
        <f>'SF55'!N7</f>
        <v>48</v>
      </c>
      <c r="G7">
        <f>'SF60'!N7</f>
        <v>52</v>
      </c>
      <c r="H7">
        <f>'SF65'!N7</f>
        <v>30</v>
      </c>
      <c r="I7">
        <f>'SF70'!N7</f>
        <v>0</v>
      </c>
      <c r="J7">
        <f>JPSM!N7</f>
        <v>51</v>
      </c>
      <c r="K7">
        <f>'SM35'!N7</f>
        <v>62</v>
      </c>
      <c r="L7">
        <f>'SM40'!N7</f>
        <v>83</v>
      </c>
      <c r="M7">
        <f>'SM45'!N7</f>
        <v>114</v>
      </c>
      <c r="N7">
        <f>'SM50'!N7</f>
        <v>114</v>
      </c>
      <c r="O7">
        <f>'SM55'!N7</f>
        <v>121</v>
      </c>
      <c r="P7">
        <f>'SM60'!N7</f>
        <v>95</v>
      </c>
      <c r="Q7">
        <f>'SM65'!N7</f>
        <v>51</v>
      </c>
      <c r="R7">
        <f>'SM70'!N7</f>
        <v>51</v>
      </c>
      <c r="S7">
        <f>'SM75'!N7</f>
        <v>30</v>
      </c>
    </row>
    <row r="8" spans="1:19" x14ac:dyDescent="0.25">
      <c r="A8">
        <f>JPSF!M8</f>
        <v>30</v>
      </c>
      <c r="B8">
        <f>'SF35'!N8</f>
        <v>30</v>
      </c>
      <c r="C8">
        <f>'SF40'!N8</f>
        <v>30</v>
      </c>
      <c r="D8">
        <f>'SF45'!N8</f>
        <v>29</v>
      </c>
      <c r="E8">
        <f>'SF50'!N8</f>
        <v>44</v>
      </c>
      <c r="F8">
        <f>'SF55'!N8</f>
        <v>39</v>
      </c>
      <c r="G8">
        <f>'SF60'!N8</f>
        <v>50</v>
      </c>
      <c r="H8">
        <f>'SF65'!N8</f>
        <v>29</v>
      </c>
      <c r="I8">
        <f>'SF70'!N8</f>
        <v>0</v>
      </c>
      <c r="J8">
        <f>JPSM!N8</f>
        <v>37</v>
      </c>
      <c r="K8">
        <f>'SM35'!N8</f>
        <v>50</v>
      </c>
      <c r="L8">
        <f>'SM40'!N8</f>
        <v>83</v>
      </c>
      <c r="M8">
        <f>'SM45'!N8</f>
        <v>106</v>
      </c>
      <c r="N8">
        <f>'SM50'!N8</f>
        <v>111</v>
      </c>
      <c r="O8">
        <f>'SM55'!N8</f>
        <v>119</v>
      </c>
      <c r="P8">
        <f>'SM60'!N8</f>
        <v>87</v>
      </c>
      <c r="Q8">
        <f>'SM65'!N8</f>
        <v>42</v>
      </c>
      <c r="R8">
        <f>'SM70'!N8</f>
        <v>44</v>
      </c>
      <c r="S8">
        <f>'SM75'!N8</f>
        <v>29</v>
      </c>
    </row>
    <row r="9" spans="1:19" x14ac:dyDescent="0.25">
      <c r="A9">
        <f>JPSF!M9</f>
        <v>29</v>
      </c>
      <c r="B9">
        <f>'SF35'!N9</f>
        <v>29</v>
      </c>
      <c r="C9">
        <f>'SF40'!N9</f>
        <v>30</v>
      </c>
      <c r="D9">
        <f>'SF45'!N9</f>
        <v>29</v>
      </c>
      <c r="E9">
        <f>'SF50'!N9</f>
        <v>35</v>
      </c>
      <c r="F9">
        <f>'SF55'!N9</f>
        <v>36</v>
      </c>
      <c r="G9">
        <f>'SF60'!N9</f>
        <v>43</v>
      </c>
      <c r="H9">
        <f>'SF65'!N9</f>
        <v>29</v>
      </c>
      <c r="I9">
        <f>'SF70'!N9</f>
        <v>0</v>
      </c>
      <c r="J9">
        <f>JPSM!N9</f>
        <v>36</v>
      </c>
      <c r="K9">
        <f>'SM35'!N9</f>
        <v>49</v>
      </c>
      <c r="L9">
        <f>'SM40'!N9</f>
        <v>78</v>
      </c>
      <c r="M9">
        <f>'SM45'!N9</f>
        <v>105</v>
      </c>
      <c r="N9">
        <f>'SM50'!N9</f>
        <v>103</v>
      </c>
      <c r="O9">
        <f>'SM55'!N9</f>
        <v>118</v>
      </c>
      <c r="P9">
        <f>'SM60'!N9</f>
        <v>87</v>
      </c>
      <c r="Q9">
        <f>'SM65'!N9</f>
        <v>41</v>
      </c>
      <c r="R9">
        <f>'SM70'!N9</f>
        <v>41</v>
      </c>
      <c r="S9">
        <f>'SM75'!N9</f>
        <v>28</v>
      </c>
    </row>
    <row r="10" spans="1:19" x14ac:dyDescent="0.25">
      <c r="A10">
        <f>JPSF!M10</f>
        <v>28</v>
      </c>
      <c r="B10">
        <f>'SF35'!N10</f>
        <v>28</v>
      </c>
      <c r="C10">
        <f>'SF40'!N10</f>
        <v>29</v>
      </c>
      <c r="D10">
        <f>'SF45'!N10</f>
        <v>28</v>
      </c>
      <c r="E10">
        <f>'SF50'!N10</f>
        <v>34</v>
      </c>
      <c r="F10">
        <f>'SF55'!N10</f>
        <v>29</v>
      </c>
      <c r="G10">
        <f>'SF60'!N10</f>
        <v>30</v>
      </c>
      <c r="H10">
        <f>'SF65'!N10</f>
        <v>0</v>
      </c>
      <c r="I10">
        <f>'SF70'!N10</f>
        <v>0</v>
      </c>
      <c r="J10">
        <f>JPSM!N10</f>
        <v>35</v>
      </c>
      <c r="K10">
        <f>'SM35'!N10</f>
        <v>48</v>
      </c>
      <c r="L10">
        <f>'SM40'!N10</f>
        <v>73</v>
      </c>
      <c r="M10">
        <f>'SM45'!N10</f>
        <v>105</v>
      </c>
      <c r="N10">
        <f>'SM50'!N10</f>
        <v>102</v>
      </c>
      <c r="O10">
        <f>'SM55'!N10</f>
        <v>111</v>
      </c>
      <c r="P10">
        <f>'SM60'!N10</f>
        <v>82</v>
      </c>
      <c r="Q10">
        <f>'SM65'!N10</f>
        <v>40</v>
      </c>
      <c r="R10">
        <f>'SM70'!N10</f>
        <v>30</v>
      </c>
      <c r="S10">
        <f>'SM75'!N10</f>
        <v>27</v>
      </c>
    </row>
    <row r="11" spans="1:19" x14ac:dyDescent="0.25">
      <c r="A11">
        <f>JPSF!M11</f>
        <v>28</v>
      </c>
      <c r="B11">
        <f>'SF35'!N11</f>
        <v>26</v>
      </c>
      <c r="C11">
        <f>'SF40'!N11</f>
        <v>29</v>
      </c>
      <c r="D11">
        <f>'SF45'!N11</f>
        <v>28</v>
      </c>
      <c r="E11">
        <f>'SF50'!N11</f>
        <v>34</v>
      </c>
      <c r="F11">
        <f>'SF55'!N11</f>
        <v>29</v>
      </c>
      <c r="G11">
        <f>'SF60'!N11</f>
        <v>30</v>
      </c>
      <c r="H11">
        <f>'SF65'!N11</f>
        <v>0</v>
      </c>
      <c r="I11">
        <f>'SF70'!N11</f>
        <v>0</v>
      </c>
      <c r="J11">
        <f>JPSM!N11</f>
        <v>35</v>
      </c>
      <c r="K11">
        <f>'SM35'!N11</f>
        <v>47</v>
      </c>
      <c r="L11">
        <f>'SM40'!N11</f>
        <v>72</v>
      </c>
      <c r="M11">
        <f>'SM45'!N11</f>
        <v>104</v>
      </c>
      <c r="N11">
        <f>'SM50'!N11</f>
        <v>101</v>
      </c>
      <c r="O11">
        <f>'SM55'!N11</f>
        <v>105</v>
      </c>
      <c r="P11">
        <f>'SM60'!N11</f>
        <v>73</v>
      </c>
      <c r="Q11">
        <f>'SM65'!N11</f>
        <v>40</v>
      </c>
      <c r="R11">
        <f>'SM70'!N11</f>
        <v>30</v>
      </c>
      <c r="S11">
        <f>'SM75'!N11</f>
        <v>26</v>
      </c>
    </row>
    <row r="12" spans="1:19" x14ac:dyDescent="0.25">
      <c r="A12">
        <f>JPSF!M12</f>
        <v>27</v>
      </c>
      <c r="B12">
        <f>'SF35'!N12</f>
        <v>25</v>
      </c>
      <c r="C12">
        <f>'SF40'!N12</f>
        <v>28</v>
      </c>
      <c r="D12">
        <f>'SF45'!N12</f>
        <v>27</v>
      </c>
      <c r="E12">
        <f>'SF50'!N12</f>
        <v>34</v>
      </c>
      <c r="F12">
        <f>'SF55'!N12</f>
        <v>28</v>
      </c>
      <c r="G12">
        <f>'SF60'!N12</f>
        <v>29</v>
      </c>
      <c r="H12">
        <f>'SF65'!N12</f>
        <v>0</v>
      </c>
      <c r="I12">
        <f>'SF70'!N12</f>
        <v>0</v>
      </c>
      <c r="J12">
        <f>JPSM!N12</f>
        <v>34</v>
      </c>
      <c r="K12">
        <f>'SM35'!N12</f>
        <v>46</v>
      </c>
      <c r="L12">
        <f>'SM40'!N12</f>
        <v>71</v>
      </c>
      <c r="M12">
        <f>'SM45'!N12</f>
        <v>103</v>
      </c>
      <c r="N12">
        <f>'SM50'!N12</f>
        <v>100</v>
      </c>
      <c r="O12">
        <f>'SM55'!N12</f>
        <v>104</v>
      </c>
      <c r="P12">
        <f>'SM60'!N12</f>
        <v>70</v>
      </c>
      <c r="Q12">
        <f>'SM65'!N12</f>
        <v>40</v>
      </c>
      <c r="R12">
        <f>'SM70'!N12</f>
        <v>29</v>
      </c>
      <c r="S12">
        <f>'SM75'!N12</f>
        <v>25</v>
      </c>
    </row>
    <row r="13" spans="1:19" x14ac:dyDescent="0.25">
      <c r="A13">
        <f>JPSF!M13</f>
        <v>26</v>
      </c>
      <c r="B13">
        <f>'SF35'!N13</f>
        <v>24</v>
      </c>
      <c r="C13">
        <f>'SF40'!N13</f>
        <v>28</v>
      </c>
      <c r="D13">
        <f>'SF45'!N13</f>
        <v>27</v>
      </c>
      <c r="E13">
        <f>'SF50'!N13</f>
        <v>33</v>
      </c>
      <c r="F13">
        <f>'SF55'!N13</f>
        <v>28</v>
      </c>
      <c r="G13">
        <f>'SF60'!N13</f>
        <v>28</v>
      </c>
      <c r="H13">
        <f>'SF65'!N13</f>
        <v>0</v>
      </c>
      <c r="I13">
        <f>'SF70'!N13</f>
        <v>0</v>
      </c>
      <c r="J13">
        <f>JPSM!N13</f>
        <v>33</v>
      </c>
      <c r="K13">
        <f>'SM35'!N13</f>
        <v>45</v>
      </c>
      <c r="L13">
        <f>'SM40'!N13</f>
        <v>70</v>
      </c>
      <c r="M13">
        <f>'SM45'!N13</f>
        <v>102</v>
      </c>
      <c r="N13">
        <f>'SM50'!N13</f>
        <v>99</v>
      </c>
      <c r="O13">
        <f>'SM55'!N13</f>
        <v>97</v>
      </c>
      <c r="P13">
        <f>'SM60'!N13</f>
        <v>69</v>
      </c>
      <c r="Q13">
        <f>'SM65'!N13</f>
        <v>39</v>
      </c>
      <c r="R13">
        <f>'SM70'!N13</f>
        <v>28</v>
      </c>
      <c r="S13">
        <f>'SM75'!N13</f>
        <v>0</v>
      </c>
    </row>
    <row r="14" spans="1:19" x14ac:dyDescent="0.25">
      <c r="A14">
        <f>JPSF!M14</f>
        <v>25</v>
      </c>
      <c r="B14">
        <f>'SF35'!N14</f>
        <v>23</v>
      </c>
      <c r="C14">
        <f>'SF40'!N14</f>
        <v>27</v>
      </c>
      <c r="D14">
        <f>'SF45'!N14</f>
        <v>26</v>
      </c>
      <c r="E14">
        <f>'SF50'!N14</f>
        <v>32</v>
      </c>
      <c r="F14">
        <f>'SF55'!N14</f>
        <v>27</v>
      </c>
      <c r="G14">
        <f>'SF60'!N14</f>
        <v>27</v>
      </c>
      <c r="H14">
        <f>'SF65'!N14</f>
        <v>0</v>
      </c>
      <c r="I14">
        <f>'SF70'!N14</f>
        <v>0</v>
      </c>
      <c r="J14">
        <f>JPSM!N14</f>
        <v>32</v>
      </c>
      <c r="K14">
        <f>'SM35'!N14</f>
        <v>44</v>
      </c>
      <c r="L14">
        <f>'SM40'!N14</f>
        <v>69</v>
      </c>
      <c r="M14">
        <f>'SM45'!N14</f>
        <v>101</v>
      </c>
      <c r="N14">
        <f>'SM50'!N14</f>
        <v>98</v>
      </c>
      <c r="O14">
        <f>'SM55'!N14</f>
        <v>97</v>
      </c>
      <c r="P14">
        <f>'SM60'!N14</f>
        <v>66</v>
      </c>
      <c r="Q14">
        <f>'SM65'!N14</f>
        <v>38</v>
      </c>
      <c r="R14">
        <f>'SM70'!N14</f>
        <v>27</v>
      </c>
      <c r="S14">
        <f>'SM75'!N14</f>
        <v>0</v>
      </c>
    </row>
    <row r="15" spans="1:19" x14ac:dyDescent="0.25">
      <c r="A15">
        <f>JPSF!M15</f>
        <v>24</v>
      </c>
      <c r="B15">
        <f>'SF35'!N15</f>
        <v>22</v>
      </c>
      <c r="C15">
        <f>'SF40'!N15</f>
        <v>27</v>
      </c>
      <c r="D15">
        <f>'SF45'!N15</f>
        <v>26</v>
      </c>
      <c r="E15">
        <f>'SF50'!N15</f>
        <v>31</v>
      </c>
      <c r="F15">
        <f>'SF55'!N15</f>
        <v>27</v>
      </c>
      <c r="G15">
        <f>'SF60'!N15</f>
        <v>26</v>
      </c>
      <c r="H15">
        <f>'SF65'!N15</f>
        <v>0</v>
      </c>
      <c r="I15">
        <f>'SF70'!N15</f>
        <v>0</v>
      </c>
      <c r="J15">
        <f>JPSM!N15</f>
        <v>31</v>
      </c>
      <c r="K15">
        <f>'SM35'!N15</f>
        <v>43</v>
      </c>
      <c r="L15">
        <f>'SM40'!N15</f>
        <v>68</v>
      </c>
      <c r="M15">
        <f>'SM45'!N15</f>
        <v>100</v>
      </c>
      <c r="N15">
        <f>'SM50'!N15</f>
        <v>97</v>
      </c>
      <c r="O15">
        <f>'SM55'!N15</f>
        <v>96</v>
      </c>
      <c r="P15">
        <f>'SM60'!N15</f>
        <v>66</v>
      </c>
      <c r="Q15">
        <f>'SM65'!N15</f>
        <v>38</v>
      </c>
      <c r="R15">
        <f>'SM70'!N15</f>
        <v>26</v>
      </c>
      <c r="S15">
        <f>'SM75'!N15</f>
        <v>0</v>
      </c>
    </row>
    <row r="16" spans="1:19" x14ac:dyDescent="0.25">
      <c r="A16">
        <f>JPSF!M16</f>
        <v>22</v>
      </c>
      <c r="B16">
        <f>'SF35'!N16</f>
        <v>0</v>
      </c>
      <c r="C16">
        <f>'SF40'!N16</f>
        <v>26</v>
      </c>
      <c r="D16">
        <f>'SF45'!N16</f>
        <v>25</v>
      </c>
      <c r="E16">
        <f>'SF50'!N16</f>
        <v>30</v>
      </c>
      <c r="F16">
        <f>'SF55'!N16</f>
        <v>26</v>
      </c>
      <c r="G16">
        <f>'SF60'!N16</f>
        <v>26</v>
      </c>
      <c r="H16">
        <f>'SF65'!N16</f>
        <v>0</v>
      </c>
      <c r="I16">
        <f>'SF70'!N16</f>
        <v>0</v>
      </c>
      <c r="J16">
        <f>JPSM!N16</f>
        <v>30</v>
      </c>
      <c r="K16">
        <f>'SM35'!N16</f>
        <v>42</v>
      </c>
      <c r="L16">
        <f>'SM40'!N16</f>
        <v>67</v>
      </c>
      <c r="M16">
        <f>'SM45'!N16</f>
        <v>99</v>
      </c>
      <c r="N16">
        <f>'SM50'!N16</f>
        <v>96</v>
      </c>
      <c r="O16">
        <f>'SM55'!N16</f>
        <v>95</v>
      </c>
      <c r="P16">
        <f>'SM60'!N16</f>
        <v>64</v>
      </c>
      <c r="Q16">
        <f>'SM65'!N16</f>
        <v>37</v>
      </c>
      <c r="R16">
        <f>'SM70'!N16</f>
        <v>26</v>
      </c>
      <c r="S16">
        <f>'SM75'!N16</f>
        <v>0</v>
      </c>
    </row>
    <row r="17" spans="1:19" x14ac:dyDescent="0.25">
      <c r="A17">
        <f>JPSF!M17</f>
        <v>21</v>
      </c>
      <c r="B17">
        <f>'SF35'!N17</f>
        <v>0</v>
      </c>
      <c r="C17">
        <f>'SF40'!N17</f>
        <v>25</v>
      </c>
      <c r="D17">
        <f>'SF45'!N17</f>
        <v>25</v>
      </c>
      <c r="E17">
        <f>'SF50'!N17</f>
        <v>30</v>
      </c>
      <c r="F17">
        <f>'SF55'!N17</f>
        <v>25</v>
      </c>
      <c r="G17">
        <f>'SF60'!N17</f>
        <v>25</v>
      </c>
      <c r="H17">
        <f>'SF65'!N17</f>
        <v>0</v>
      </c>
      <c r="I17">
        <f>'SF70'!N17</f>
        <v>0</v>
      </c>
      <c r="J17">
        <f>JPSM!N17</f>
        <v>30</v>
      </c>
      <c r="K17">
        <f>'SM35'!N17</f>
        <v>41</v>
      </c>
      <c r="L17">
        <f>'SM40'!N17</f>
        <v>66</v>
      </c>
      <c r="M17">
        <f>'SM45'!N17</f>
        <v>98</v>
      </c>
      <c r="N17">
        <f>'SM50'!N17</f>
        <v>95</v>
      </c>
      <c r="O17">
        <f>'SM55'!N17</f>
        <v>94</v>
      </c>
      <c r="P17">
        <f>'SM60'!N17</f>
        <v>64</v>
      </c>
      <c r="Q17">
        <f>'SM65'!N17</f>
        <v>36</v>
      </c>
      <c r="R17">
        <f>'SM70'!N17</f>
        <v>25</v>
      </c>
      <c r="S17">
        <f>'SM75'!N17</f>
        <v>0</v>
      </c>
    </row>
    <row r="18" spans="1:19" x14ac:dyDescent="0.25">
      <c r="A18">
        <f>JPSF!M18</f>
        <v>0</v>
      </c>
      <c r="B18">
        <f>'SF35'!N18</f>
        <v>0</v>
      </c>
      <c r="C18">
        <f>'SF40'!N18</f>
        <v>22</v>
      </c>
      <c r="D18">
        <f>'SF45'!N18</f>
        <v>24</v>
      </c>
      <c r="E18">
        <f>'SF50'!N18</f>
        <v>29</v>
      </c>
      <c r="F18">
        <f>'SF55'!N18</f>
        <v>24</v>
      </c>
      <c r="G18">
        <f>'SF60'!N18</f>
        <v>24</v>
      </c>
      <c r="H18">
        <f>'SF65'!N18</f>
        <v>0</v>
      </c>
      <c r="I18">
        <f>'SF70'!N18</f>
        <v>0</v>
      </c>
      <c r="J18">
        <f>JPSM!N18</f>
        <v>29</v>
      </c>
      <c r="K18">
        <f>'SM35'!N18</f>
        <v>40</v>
      </c>
      <c r="L18">
        <f>'SM40'!N18</f>
        <v>66</v>
      </c>
      <c r="M18">
        <f>'SM45'!N18</f>
        <v>97</v>
      </c>
      <c r="N18">
        <f>'SM50'!N18</f>
        <v>93</v>
      </c>
      <c r="O18">
        <f>'SM55'!N18</f>
        <v>94</v>
      </c>
      <c r="P18">
        <f>'SM60'!N18</f>
        <v>63</v>
      </c>
      <c r="Q18">
        <f>'SM65'!N18</f>
        <v>35</v>
      </c>
      <c r="R18">
        <f>'SM70'!N18</f>
        <v>25</v>
      </c>
      <c r="S18">
        <f>'SM75'!N18</f>
        <v>0</v>
      </c>
    </row>
    <row r="19" spans="1:19" x14ac:dyDescent="0.25">
      <c r="A19">
        <f>JPSF!M19</f>
        <v>0</v>
      </c>
      <c r="B19">
        <f>'SF35'!N19</f>
        <v>0</v>
      </c>
      <c r="C19">
        <f>'SF40'!N19</f>
        <v>0</v>
      </c>
      <c r="D19">
        <f>'SF45'!N19</f>
        <v>23</v>
      </c>
      <c r="E19">
        <f>'SF50'!N19</f>
        <v>28</v>
      </c>
      <c r="F19">
        <f>'SF55'!N19</f>
        <v>23</v>
      </c>
      <c r="G19">
        <f>'SF60'!N19</f>
        <v>22</v>
      </c>
      <c r="H19">
        <f>'SF65'!N19</f>
        <v>0</v>
      </c>
      <c r="I19">
        <f>'SF70'!N19</f>
        <v>0</v>
      </c>
      <c r="J19">
        <f>JPSM!N19</f>
        <v>28</v>
      </c>
      <c r="K19">
        <f>'SM35'!N19</f>
        <v>39</v>
      </c>
      <c r="L19">
        <f>'SM40'!N19</f>
        <v>65</v>
      </c>
      <c r="M19">
        <f>'SM45'!N19</f>
        <v>97</v>
      </c>
      <c r="N19">
        <f>'SM50'!N19</f>
        <v>92</v>
      </c>
      <c r="O19">
        <f>'SM55'!N19</f>
        <v>92</v>
      </c>
      <c r="P19">
        <f>'SM60'!N19</f>
        <v>62</v>
      </c>
      <c r="Q19">
        <f>'SM65'!N19</f>
        <v>34</v>
      </c>
      <c r="R19">
        <f>'SM70'!N19</f>
        <v>23</v>
      </c>
      <c r="S19">
        <f>'SM75'!N19</f>
        <v>0</v>
      </c>
    </row>
    <row r="20" spans="1:19" x14ac:dyDescent="0.25">
      <c r="A20">
        <f>JPSF!M20</f>
        <v>0</v>
      </c>
      <c r="B20">
        <f>'SF35'!N20</f>
        <v>0</v>
      </c>
      <c r="C20">
        <f>'SF40'!N20</f>
        <v>0</v>
      </c>
      <c r="D20">
        <f>'SF45'!N20</f>
        <v>23</v>
      </c>
      <c r="E20">
        <f>'SF50'!N20</f>
        <v>28</v>
      </c>
      <c r="F20">
        <f>'SF55'!N20</f>
        <v>21</v>
      </c>
      <c r="G20">
        <f>'SF60'!N20</f>
        <v>21</v>
      </c>
      <c r="H20">
        <f>'SF65'!N20</f>
        <v>0</v>
      </c>
      <c r="I20">
        <f>'SF70'!N20</f>
        <v>0</v>
      </c>
      <c r="J20">
        <f>JPSM!N20</f>
        <v>27</v>
      </c>
      <c r="K20">
        <f>'SM35'!N20</f>
        <v>38</v>
      </c>
      <c r="L20">
        <f>'SM40'!N20</f>
        <v>64</v>
      </c>
      <c r="M20">
        <f>'SM45'!N20</f>
        <v>96</v>
      </c>
      <c r="N20">
        <f>'SM50'!N20</f>
        <v>91</v>
      </c>
      <c r="O20">
        <f>'SM55'!N20</f>
        <v>90</v>
      </c>
      <c r="P20">
        <f>'SM60'!N20</f>
        <v>62</v>
      </c>
      <c r="Q20">
        <f>'SM65'!N20</f>
        <v>33</v>
      </c>
      <c r="R20">
        <f>'SM70'!N20</f>
        <v>22</v>
      </c>
      <c r="S20">
        <f>'SM75'!N20</f>
        <v>0</v>
      </c>
    </row>
    <row r="21" spans="1:19" x14ac:dyDescent="0.25">
      <c r="A21">
        <f>JPSF!M21</f>
        <v>0</v>
      </c>
      <c r="B21">
        <f>'SF35'!N21</f>
        <v>0</v>
      </c>
      <c r="C21">
        <f>'SF40'!N21</f>
        <v>0</v>
      </c>
      <c r="D21">
        <f>'SF45'!N21</f>
        <v>22</v>
      </c>
      <c r="E21">
        <f>'SF50'!N21</f>
        <v>27</v>
      </c>
      <c r="F21">
        <f>'SF55'!N21</f>
        <v>20</v>
      </c>
      <c r="G21">
        <f>'SF60'!N21</f>
        <v>19</v>
      </c>
      <c r="H21">
        <f>'SF65'!N21</f>
        <v>0</v>
      </c>
      <c r="I21">
        <f>'SF70'!N21</f>
        <v>0</v>
      </c>
      <c r="J21">
        <f>JPSM!N21</f>
        <v>27</v>
      </c>
      <c r="K21">
        <f>'SM35'!N21</f>
        <v>36</v>
      </c>
      <c r="L21">
        <f>'SM40'!N21</f>
        <v>63</v>
      </c>
      <c r="M21">
        <f>'SM45'!N21</f>
        <v>95</v>
      </c>
      <c r="N21">
        <f>'SM50'!N21</f>
        <v>90</v>
      </c>
      <c r="O21">
        <f>'SM55'!N21</f>
        <v>89</v>
      </c>
      <c r="P21">
        <f>'SM60'!N21</f>
        <v>61</v>
      </c>
      <c r="Q21">
        <f>'SM65'!N21</f>
        <v>32</v>
      </c>
      <c r="R21">
        <f>'SM70'!N21</f>
        <v>22</v>
      </c>
      <c r="S21">
        <f>'SM75'!N21</f>
        <v>0</v>
      </c>
    </row>
    <row r="22" spans="1:19" x14ac:dyDescent="0.25">
      <c r="A22">
        <f>JPSF!M22</f>
        <v>0</v>
      </c>
      <c r="B22">
        <f>'SF35'!N22</f>
        <v>0</v>
      </c>
      <c r="C22">
        <f>'SF40'!N19</f>
        <v>0</v>
      </c>
      <c r="D22">
        <f>'SF45'!N22</f>
        <v>21</v>
      </c>
      <c r="E22">
        <f>'SF50'!N22</f>
        <v>26</v>
      </c>
      <c r="F22">
        <f>'SF55'!N22</f>
        <v>19</v>
      </c>
      <c r="G22">
        <f>'SF60'!N22</f>
        <v>0</v>
      </c>
      <c r="H22">
        <f>'SF65'!N22</f>
        <v>0</v>
      </c>
      <c r="I22">
        <f>'SF70'!N22</f>
        <v>0</v>
      </c>
      <c r="J22">
        <f>JPSM!N22</f>
        <v>26</v>
      </c>
      <c r="K22">
        <f>'SM35'!N22</f>
        <v>35</v>
      </c>
      <c r="L22">
        <f>'SM40'!N22</f>
        <v>62</v>
      </c>
      <c r="M22">
        <f>'SM45'!N22</f>
        <v>94</v>
      </c>
      <c r="N22">
        <f>'SM50'!N22</f>
        <v>90</v>
      </c>
      <c r="O22">
        <f>'SM55'!N22</f>
        <v>86</v>
      </c>
      <c r="P22">
        <f>'SM60'!N22</f>
        <v>59</v>
      </c>
      <c r="Q22">
        <f>'SM65'!N22</f>
        <v>32</v>
      </c>
      <c r="R22">
        <f>'SM70'!N22</f>
        <v>20</v>
      </c>
      <c r="S22">
        <f>'SM75'!N22</f>
        <v>0</v>
      </c>
    </row>
    <row r="23" spans="1:19" x14ac:dyDescent="0.25">
      <c r="A23">
        <f>JPSF!M23</f>
        <v>0</v>
      </c>
      <c r="B23">
        <f>'SF35'!N23</f>
        <v>0</v>
      </c>
      <c r="C23">
        <f>'SF40'!N20</f>
        <v>0</v>
      </c>
      <c r="D23">
        <f>'SF45'!N23</f>
        <v>20</v>
      </c>
      <c r="E23">
        <f>'SF50'!N23</f>
        <v>25</v>
      </c>
      <c r="F23">
        <f>'SF55'!N23</f>
        <v>18</v>
      </c>
      <c r="G23">
        <f>'SF60'!N23</f>
        <v>0</v>
      </c>
      <c r="H23">
        <f>'SF65'!N23</f>
        <v>0</v>
      </c>
      <c r="I23">
        <f>'SF70'!N23</f>
        <v>0</v>
      </c>
      <c r="J23">
        <f>JPSM!N23</f>
        <v>26</v>
      </c>
      <c r="K23">
        <f>'SM35'!N23</f>
        <v>34</v>
      </c>
      <c r="L23">
        <f>'SM40'!N23</f>
        <v>61</v>
      </c>
      <c r="M23">
        <f>'SM45'!N23</f>
        <v>93</v>
      </c>
      <c r="N23">
        <f>'SM50'!N23</f>
        <v>89</v>
      </c>
      <c r="O23">
        <f>'SM55'!N23</f>
        <v>85</v>
      </c>
      <c r="P23">
        <f>'SM60'!N23</f>
        <v>58</v>
      </c>
      <c r="Q23">
        <f>'SM65'!N23</f>
        <v>31</v>
      </c>
      <c r="R23">
        <f>'SM70'!N23</f>
        <v>19</v>
      </c>
      <c r="S23">
        <f>'SM75'!N23</f>
        <v>0</v>
      </c>
    </row>
    <row r="24" spans="1:19" x14ac:dyDescent="0.25">
      <c r="A24">
        <f>JPSF!M24</f>
        <v>0</v>
      </c>
      <c r="B24">
        <f>'SF35'!N24</f>
        <v>0</v>
      </c>
      <c r="C24">
        <f>'SF40'!N21</f>
        <v>0</v>
      </c>
      <c r="D24">
        <f>'SF45'!N24</f>
        <v>19</v>
      </c>
      <c r="E24">
        <f>'SF50'!N24</f>
        <v>24</v>
      </c>
      <c r="F24">
        <f>'SF55'!N24</f>
        <v>17</v>
      </c>
      <c r="G24">
        <f>'SF60'!N24</f>
        <v>0</v>
      </c>
      <c r="H24">
        <f>'SF65'!N24</f>
        <v>0</v>
      </c>
      <c r="I24">
        <f>'SF70'!N24</f>
        <v>0</v>
      </c>
      <c r="J24">
        <f>JPSM!N24</f>
        <v>26</v>
      </c>
      <c r="K24">
        <f>'SM35'!N24</f>
        <v>34</v>
      </c>
      <c r="L24">
        <f>'SM40'!N24</f>
        <v>60</v>
      </c>
      <c r="M24">
        <f>'SM45'!N24</f>
        <v>92</v>
      </c>
      <c r="N24">
        <f>'SM50'!N24</f>
        <v>88</v>
      </c>
      <c r="O24">
        <f>'SM55'!N24</f>
        <v>83</v>
      </c>
      <c r="P24">
        <f>'SM60'!N24</f>
        <v>56</v>
      </c>
      <c r="Q24">
        <f>'SM65'!N24</f>
        <v>30</v>
      </c>
      <c r="R24">
        <f>'SM70'!N24</f>
        <v>18</v>
      </c>
      <c r="S24">
        <f>'SM75'!N24</f>
        <v>0</v>
      </c>
    </row>
    <row r="25" spans="1:19" x14ac:dyDescent="0.25">
      <c r="A25">
        <f>JPSF!M25</f>
        <v>0</v>
      </c>
      <c r="B25">
        <f>'SF35'!N25</f>
        <v>0</v>
      </c>
      <c r="C25">
        <f>'SF40'!N22</f>
        <v>0</v>
      </c>
      <c r="D25">
        <f>'SF45'!N25</f>
        <v>18</v>
      </c>
      <c r="E25">
        <f>'SF50'!N25</f>
        <v>23</v>
      </c>
      <c r="F25">
        <f>'SF55'!N25</f>
        <v>16</v>
      </c>
      <c r="G25">
        <f>'SF60'!N25</f>
        <v>0</v>
      </c>
      <c r="H25">
        <f>'SF65'!N25</f>
        <v>0</v>
      </c>
      <c r="I25">
        <f>'SF70'!N25</f>
        <v>0</v>
      </c>
      <c r="J25">
        <f>JPSM!N25</f>
        <v>25</v>
      </c>
      <c r="K25">
        <f>'SM35'!N25</f>
        <v>33</v>
      </c>
      <c r="L25">
        <f>'SM40'!N25</f>
        <v>58</v>
      </c>
      <c r="M25">
        <f>'SM45'!N25</f>
        <v>90</v>
      </c>
      <c r="N25">
        <f>'SM50'!N25</f>
        <v>87</v>
      </c>
      <c r="O25">
        <f>'SM55'!N25</f>
        <v>80</v>
      </c>
      <c r="P25">
        <f>'SM60'!N25</f>
        <v>55</v>
      </c>
      <c r="Q25">
        <f>'SM65'!N25</f>
        <v>30</v>
      </c>
      <c r="R25">
        <f>'SM70'!N25</f>
        <v>0</v>
      </c>
      <c r="S25">
        <f>'SM75'!N25</f>
        <v>0</v>
      </c>
    </row>
    <row r="26" spans="1:19" x14ac:dyDescent="0.25">
      <c r="A26">
        <f>JPSF!M26</f>
        <v>0</v>
      </c>
      <c r="B26">
        <f>'SF35'!N26</f>
        <v>0</v>
      </c>
      <c r="C26">
        <f>'SF40'!N23</f>
        <v>0</v>
      </c>
      <c r="D26">
        <f>'SF45'!N26</f>
        <v>17</v>
      </c>
      <c r="E26">
        <f>'SF50'!N26</f>
        <v>23</v>
      </c>
      <c r="F26">
        <f>'SF55'!N26</f>
        <v>15</v>
      </c>
      <c r="G26">
        <f>'SF60'!N26</f>
        <v>0</v>
      </c>
      <c r="H26">
        <f>'SF65'!N26</f>
        <v>0</v>
      </c>
      <c r="I26">
        <f>'SF70'!N26</f>
        <v>0</v>
      </c>
      <c r="J26">
        <f>JPSM!N26</f>
        <v>24</v>
      </c>
      <c r="K26">
        <f>'SM35'!N26</f>
        <v>32</v>
      </c>
      <c r="L26">
        <f>'SM40'!N26</f>
        <v>56</v>
      </c>
      <c r="M26">
        <f>'SM45'!N26</f>
        <v>89</v>
      </c>
      <c r="N26">
        <f>'SM50'!N26</f>
        <v>86</v>
      </c>
      <c r="O26">
        <f>'SM55'!N26</f>
        <v>79</v>
      </c>
      <c r="P26">
        <f>'SM60'!N26</f>
        <v>54</v>
      </c>
      <c r="Q26">
        <f>'SM65'!N26</f>
        <v>29</v>
      </c>
      <c r="R26">
        <f>'SM70'!N26</f>
        <v>0</v>
      </c>
      <c r="S26">
        <f>'SM75'!N26</f>
        <v>0</v>
      </c>
    </row>
    <row r="27" spans="1:19" x14ac:dyDescent="0.25">
      <c r="A27">
        <f>JPSF!M27</f>
        <v>0</v>
      </c>
      <c r="B27">
        <f>'SF35'!N27</f>
        <v>0</v>
      </c>
      <c r="C27">
        <f>'SF40'!N24</f>
        <v>0</v>
      </c>
      <c r="D27">
        <f>'SF45'!N27</f>
        <v>16</v>
      </c>
      <c r="E27">
        <f>'SF50'!N27</f>
        <v>22</v>
      </c>
      <c r="F27">
        <f>'SF55'!N27</f>
        <v>13</v>
      </c>
      <c r="G27">
        <f>'SF60'!N27</f>
        <v>0</v>
      </c>
      <c r="H27">
        <f>'SF65'!N27</f>
        <v>0</v>
      </c>
      <c r="I27">
        <f>'SF70'!N27</f>
        <v>0</v>
      </c>
      <c r="J27">
        <f>JPSM!N27</f>
        <v>24</v>
      </c>
      <c r="K27">
        <f>'SM35'!N27</f>
        <v>31</v>
      </c>
      <c r="L27">
        <f>'SM40'!N27</f>
        <v>54</v>
      </c>
      <c r="M27">
        <f>'SM45'!N27</f>
        <v>88</v>
      </c>
      <c r="N27">
        <f>'SM50'!N27</f>
        <v>85</v>
      </c>
      <c r="O27">
        <f>'SM55'!N27</f>
        <v>78</v>
      </c>
      <c r="P27">
        <f>'SM60'!N27</f>
        <v>53</v>
      </c>
      <c r="Q27">
        <f>'SM65'!N27</f>
        <v>28</v>
      </c>
      <c r="R27">
        <f>'SM70'!N27</f>
        <v>0</v>
      </c>
      <c r="S27">
        <f>'SM75'!N27</f>
        <v>0</v>
      </c>
    </row>
    <row r="28" spans="1:19" x14ac:dyDescent="0.25">
      <c r="A28">
        <f>JPSF!M28</f>
        <v>0</v>
      </c>
      <c r="B28">
        <f>'SF35'!N28</f>
        <v>0</v>
      </c>
      <c r="C28">
        <f>'SF40'!N25</f>
        <v>0</v>
      </c>
      <c r="D28">
        <f>'SF45'!N28</f>
        <v>15</v>
      </c>
      <c r="E28">
        <f>'SF50'!N28</f>
        <v>22</v>
      </c>
      <c r="F28">
        <f>'SF55'!N28</f>
        <v>0</v>
      </c>
      <c r="G28">
        <f>'SF60'!N28</f>
        <v>0</v>
      </c>
      <c r="H28">
        <f>'SF65'!N28</f>
        <v>0</v>
      </c>
      <c r="I28">
        <f>'SF70'!N28</f>
        <v>0</v>
      </c>
      <c r="J28">
        <f>JPSM!N28</f>
        <v>23</v>
      </c>
      <c r="K28">
        <f>'SM35'!N28</f>
        <v>30</v>
      </c>
      <c r="L28">
        <f>'SM40'!N28</f>
        <v>53</v>
      </c>
      <c r="M28">
        <f>'SM45'!N28</f>
        <v>87</v>
      </c>
      <c r="N28">
        <f>'SM50'!N28</f>
        <v>83</v>
      </c>
      <c r="O28">
        <f>'SM55'!N28</f>
        <v>76</v>
      </c>
      <c r="P28">
        <f>'SM60'!N28</f>
        <v>51</v>
      </c>
      <c r="Q28">
        <f>'SM65'!N28</f>
        <v>28</v>
      </c>
      <c r="R28">
        <f>'SM70'!N28</f>
        <v>0</v>
      </c>
      <c r="S28">
        <f>'SM75'!N28</f>
        <v>0</v>
      </c>
    </row>
    <row r="29" spans="1:19" x14ac:dyDescent="0.25">
      <c r="A29">
        <f>JPSF!M29</f>
        <v>0</v>
      </c>
      <c r="B29">
        <f>'SF35'!N29</f>
        <v>0</v>
      </c>
      <c r="C29">
        <f>'SF40'!N26</f>
        <v>0</v>
      </c>
      <c r="D29">
        <f>'SF45'!N29</f>
        <v>14</v>
      </c>
      <c r="E29">
        <f>'SF50'!N29</f>
        <v>20</v>
      </c>
      <c r="F29">
        <f>'SF55'!N29</f>
        <v>0</v>
      </c>
      <c r="G29">
        <f>'SF60'!N29</f>
        <v>0</v>
      </c>
      <c r="H29">
        <f>'SF65'!N29</f>
        <v>0</v>
      </c>
      <c r="I29">
        <f>'SF70'!N29</f>
        <v>0</v>
      </c>
      <c r="J29">
        <f>JPSM!N29</f>
        <v>23</v>
      </c>
      <c r="K29">
        <f>'SM35'!N29</f>
        <v>30</v>
      </c>
      <c r="L29">
        <f>'SM40'!N29</f>
        <v>52</v>
      </c>
      <c r="M29">
        <f>'SM45'!N29</f>
        <v>86</v>
      </c>
      <c r="N29">
        <f>'SM50'!N29</f>
        <v>81</v>
      </c>
      <c r="O29">
        <f>'SM55'!N29</f>
        <v>75</v>
      </c>
      <c r="P29">
        <f>'SM60'!N29</f>
        <v>50</v>
      </c>
      <c r="Q29">
        <f>'SM65'!N29</f>
        <v>27</v>
      </c>
      <c r="R29">
        <f>'SM70'!N29</f>
        <v>0</v>
      </c>
      <c r="S29">
        <f>'SM75'!N29</f>
        <v>0</v>
      </c>
    </row>
    <row r="30" spans="1:19" x14ac:dyDescent="0.25">
      <c r="A30">
        <f>JPSF!M30</f>
        <v>0</v>
      </c>
      <c r="B30">
        <f>'SF35'!N30</f>
        <v>0</v>
      </c>
      <c r="C30">
        <f>'SF40'!N27</f>
        <v>0</v>
      </c>
      <c r="D30">
        <f>'SF45'!N30</f>
        <v>13</v>
      </c>
      <c r="E30">
        <f>'SF50'!N30</f>
        <v>20</v>
      </c>
      <c r="F30">
        <f>'SF55'!N30</f>
        <v>0</v>
      </c>
      <c r="G30">
        <f>'SF60'!N30</f>
        <v>0</v>
      </c>
      <c r="H30">
        <f>'SF65'!N30</f>
        <v>0</v>
      </c>
      <c r="I30">
        <f>'SF70'!N30</f>
        <v>0</v>
      </c>
      <c r="J30">
        <f>JPSM!N30</f>
        <v>22</v>
      </c>
      <c r="K30">
        <f>'SM35'!N30</f>
        <v>29</v>
      </c>
      <c r="L30">
        <f>'SM40'!N30</f>
        <v>50</v>
      </c>
      <c r="M30">
        <f>'SM45'!N30</f>
        <v>85</v>
      </c>
      <c r="N30">
        <f>'SM50'!N30</f>
        <v>80</v>
      </c>
      <c r="O30">
        <f>'SM55'!N30</f>
        <v>74</v>
      </c>
      <c r="P30">
        <f>'SM60'!N30</f>
        <v>49</v>
      </c>
      <c r="Q30">
        <f>'SM65'!N30</f>
        <v>26</v>
      </c>
      <c r="R30">
        <f>'SM70'!N30</f>
        <v>0</v>
      </c>
      <c r="S30">
        <f>'SM75'!N30</f>
        <v>0</v>
      </c>
    </row>
    <row r="31" spans="1:19" x14ac:dyDescent="0.25">
      <c r="A31">
        <f>JPSF!M31</f>
        <v>0</v>
      </c>
      <c r="B31">
        <f>'SF35'!N31</f>
        <v>0</v>
      </c>
      <c r="C31">
        <f>'SF40'!N28</f>
        <v>0</v>
      </c>
      <c r="D31">
        <f>'SF45'!N31</f>
        <v>11</v>
      </c>
      <c r="E31">
        <f>'SF50'!N31</f>
        <v>19</v>
      </c>
      <c r="F31">
        <f>'SF55'!N31</f>
        <v>0</v>
      </c>
      <c r="G31">
        <f>'SF60'!N31</f>
        <v>0</v>
      </c>
      <c r="H31">
        <f>'SF65'!N31</f>
        <v>0</v>
      </c>
      <c r="I31">
        <f>'SF70'!N31</f>
        <v>0</v>
      </c>
      <c r="J31">
        <f>JPSM!N31</f>
        <v>22</v>
      </c>
      <c r="K31">
        <f>'SM35'!N31</f>
        <v>29</v>
      </c>
      <c r="L31">
        <f>'SM40'!N31</f>
        <v>49</v>
      </c>
      <c r="M31">
        <f>'SM45'!N31</f>
        <v>84</v>
      </c>
      <c r="N31">
        <f>'SM50'!N31</f>
        <v>80</v>
      </c>
      <c r="O31">
        <f>'SM55'!N31</f>
        <v>72</v>
      </c>
      <c r="P31">
        <f>'SM60'!N31</f>
        <v>48</v>
      </c>
      <c r="Q31">
        <f>'SM65'!N31</f>
        <v>25</v>
      </c>
      <c r="R31">
        <f>'SM70'!N31</f>
        <v>0</v>
      </c>
      <c r="S31">
        <f>'SM75'!N31</f>
        <v>0</v>
      </c>
    </row>
    <row r="32" spans="1:19" x14ac:dyDescent="0.25">
      <c r="A32">
        <f>JPSF!M32</f>
        <v>0</v>
      </c>
      <c r="B32">
        <f>'SF35'!N32</f>
        <v>0</v>
      </c>
      <c r="C32">
        <f>'SF40'!N29</f>
        <v>0</v>
      </c>
      <c r="D32">
        <f>'SF45'!N32</f>
        <v>10</v>
      </c>
      <c r="E32">
        <f>'SF50'!N32</f>
        <v>18</v>
      </c>
      <c r="F32">
        <f>'SF55'!N32</f>
        <v>0</v>
      </c>
      <c r="G32">
        <f>'SF60'!N32</f>
        <v>0</v>
      </c>
      <c r="H32">
        <f>'SF65'!N32</f>
        <v>0</v>
      </c>
      <c r="I32">
        <f>'SF70'!N32</f>
        <v>0</v>
      </c>
      <c r="J32">
        <f>JPSM!N32</f>
        <v>22</v>
      </c>
      <c r="K32">
        <f>'SM35'!N32</f>
        <v>28</v>
      </c>
      <c r="L32">
        <f>'SM40'!N32</f>
        <v>48</v>
      </c>
      <c r="M32">
        <f>'SM45'!N32</f>
        <v>83</v>
      </c>
      <c r="N32">
        <f>'SM50'!N32</f>
        <v>79</v>
      </c>
      <c r="O32">
        <f>'SM55'!N32</f>
        <v>71</v>
      </c>
      <c r="P32">
        <f>'SM60'!N32</f>
        <v>45</v>
      </c>
      <c r="Q32">
        <f>'SM65'!N32</f>
        <v>24</v>
      </c>
      <c r="R32">
        <f>'SM70'!N32</f>
        <v>0</v>
      </c>
      <c r="S32">
        <f>'SM75'!N32</f>
        <v>0</v>
      </c>
    </row>
    <row r="33" spans="1:19" x14ac:dyDescent="0.25">
      <c r="A33">
        <f>JPSF!M33</f>
        <v>0</v>
      </c>
      <c r="B33">
        <f>'SF35'!N33</f>
        <v>0</v>
      </c>
      <c r="C33">
        <f>'SF40'!N30</f>
        <v>0</v>
      </c>
      <c r="D33">
        <f>'SF45'!N33</f>
        <v>0</v>
      </c>
      <c r="E33">
        <f>'SF50'!N33</f>
        <v>18</v>
      </c>
      <c r="F33">
        <f>'SF55'!N33</f>
        <v>0</v>
      </c>
      <c r="G33">
        <f>'SF60'!N33</f>
        <v>0</v>
      </c>
      <c r="H33">
        <f>'SF65'!N33</f>
        <v>0</v>
      </c>
      <c r="I33">
        <f>'SF70'!N33</f>
        <v>0</v>
      </c>
      <c r="J33">
        <f>JPSM!N33</f>
        <v>21</v>
      </c>
      <c r="K33">
        <f>'SM35'!N33</f>
        <v>27</v>
      </c>
      <c r="L33">
        <f>'SM40'!N33</f>
        <v>47</v>
      </c>
      <c r="M33">
        <f>'SM45'!N33</f>
        <v>82</v>
      </c>
      <c r="N33">
        <f>'SM50'!N33</f>
        <v>78</v>
      </c>
      <c r="O33">
        <f>'SM55'!N33</f>
        <v>70</v>
      </c>
      <c r="P33">
        <f>'SM60'!N33</f>
        <v>44</v>
      </c>
      <c r="Q33">
        <f>'SM65'!N33</f>
        <v>23</v>
      </c>
      <c r="R33">
        <f>'SM70'!N33</f>
        <v>0</v>
      </c>
      <c r="S33">
        <f>'SM75'!N33</f>
        <v>0</v>
      </c>
    </row>
    <row r="34" spans="1:19" x14ac:dyDescent="0.25">
      <c r="A34">
        <f>JPSF!M34</f>
        <v>0</v>
      </c>
      <c r="B34">
        <f>'SF35'!N34</f>
        <v>0</v>
      </c>
      <c r="C34">
        <f>'SF40'!N31</f>
        <v>0</v>
      </c>
      <c r="D34">
        <f>'SF45'!N34</f>
        <v>0</v>
      </c>
      <c r="E34">
        <f>'SF50'!N34</f>
        <v>16</v>
      </c>
      <c r="F34">
        <f>'SF55'!N34</f>
        <v>0</v>
      </c>
      <c r="G34">
        <f>'SF60'!N34</f>
        <v>0</v>
      </c>
      <c r="H34">
        <f>'SF65'!N34</f>
        <v>0</v>
      </c>
      <c r="I34">
        <f>'SF70'!N34</f>
        <v>0</v>
      </c>
      <c r="J34">
        <f>JPSM!N34</f>
        <v>21</v>
      </c>
      <c r="K34">
        <f>'SM35'!N34</f>
        <v>27</v>
      </c>
      <c r="L34">
        <f>'SM40'!N34</f>
        <v>46</v>
      </c>
      <c r="M34">
        <f>'SM45'!N34</f>
        <v>81</v>
      </c>
      <c r="N34">
        <f>'SM50'!N34</f>
        <v>77</v>
      </c>
      <c r="O34">
        <f>'SM55'!N34</f>
        <v>69</v>
      </c>
      <c r="P34">
        <f>'SM60'!N34</f>
        <v>43</v>
      </c>
      <c r="Q34">
        <f>'SM65'!N34</f>
        <v>22</v>
      </c>
      <c r="R34">
        <f>'SM70'!N34</f>
        <v>0</v>
      </c>
      <c r="S34">
        <f>'SM75'!N34</f>
        <v>0</v>
      </c>
    </row>
    <row r="35" spans="1:19" x14ac:dyDescent="0.25">
      <c r="A35">
        <f>JPSF!M35</f>
        <v>0</v>
      </c>
      <c r="B35">
        <f>'SF35'!N35</f>
        <v>0</v>
      </c>
      <c r="C35">
        <f>'SF40'!N32</f>
        <v>0</v>
      </c>
      <c r="D35">
        <f>'SF45'!N35</f>
        <v>0</v>
      </c>
      <c r="E35">
        <f>'SF50'!N35</f>
        <v>15</v>
      </c>
      <c r="F35">
        <f>'SF55'!N35</f>
        <v>0</v>
      </c>
      <c r="G35">
        <f>'SF60'!N35</f>
        <v>0</v>
      </c>
      <c r="H35">
        <f>'SF65'!N35</f>
        <v>0</v>
      </c>
      <c r="I35">
        <f>'SF70'!N35</f>
        <v>0</v>
      </c>
      <c r="J35">
        <f>JPSM!N35</f>
        <v>20</v>
      </c>
      <c r="K35">
        <f>'SM35'!N35</f>
        <v>26</v>
      </c>
      <c r="L35">
        <f>'SM40'!N35</f>
        <v>45</v>
      </c>
      <c r="M35">
        <f>'SM45'!N35</f>
        <v>80</v>
      </c>
      <c r="N35">
        <f>'SM50'!N35</f>
        <v>76</v>
      </c>
      <c r="O35">
        <f>'SM55'!N35</f>
        <v>68</v>
      </c>
      <c r="P35">
        <f>'SM60'!N35</f>
        <v>41</v>
      </c>
      <c r="Q35">
        <f>'SM65'!N35</f>
        <v>22</v>
      </c>
      <c r="R35">
        <f>'SM70'!N35</f>
        <v>0</v>
      </c>
      <c r="S35">
        <f>'SM75'!N35</f>
        <v>0</v>
      </c>
    </row>
    <row r="36" spans="1:19" x14ac:dyDescent="0.25">
      <c r="A36">
        <f>JPSF!M36</f>
        <v>0</v>
      </c>
      <c r="B36">
        <f>'SF35'!N36</f>
        <v>0</v>
      </c>
      <c r="C36">
        <f>'SF40'!N33</f>
        <v>0</v>
      </c>
      <c r="D36">
        <f>'SF45'!N36</f>
        <v>0</v>
      </c>
      <c r="E36">
        <f>'SF50'!N36</f>
        <v>13</v>
      </c>
      <c r="F36">
        <f>'SF55'!N36</f>
        <v>0</v>
      </c>
      <c r="G36">
        <f>'SF60'!N36</f>
        <v>0</v>
      </c>
      <c r="H36">
        <f>'SF65'!N36</f>
        <v>0</v>
      </c>
      <c r="I36">
        <f>'SF70'!N36</f>
        <v>0</v>
      </c>
      <c r="J36">
        <f>JPSM!N36</f>
        <v>19</v>
      </c>
      <c r="K36">
        <f>'SM35'!N36</f>
        <v>26</v>
      </c>
      <c r="L36">
        <f>'SM40'!N36</f>
        <v>43</v>
      </c>
      <c r="M36">
        <f>'SM45'!N36</f>
        <v>79</v>
      </c>
      <c r="N36">
        <f>'SM50'!N36</f>
        <v>76</v>
      </c>
      <c r="O36">
        <f>'SM55'!N36</f>
        <v>67</v>
      </c>
      <c r="P36">
        <f>'SM60'!N36</f>
        <v>41</v>
      </c>
      <c r="Q36">
        <f>'SM65'!N36</f>
        <v>21</v>
      </c>
      <c r="R36">
        <f>'SM70'!N36</f>
        <v>0</v>
      </c>
      <c r="S36">
        <f>'SM75'!N36</f>
        <v>0</v>
      </c>
    </row>
    <row r="37" spans="1:19" x14ac:dyDescent="0.25">
      <c r="A37">
        <f>JPSF!M37</f>
        <v>0</v>
      </c>
      <c r="B37">
        <f>'SF35'!N37</f>
        <v>0</v>
      </c>
      <c r="C37">
        <f>'SF40'!N34</f>
        <v>0</v>
      </c>
      <c r="D37">
        <f>'SF45'!N37</f>
        <v>0</v>
      </c>
      <c r="E37">
        <f>'SF50'!N37</f>
        <v>11</v>
      </c>
      <c r="F37">
        <f>'SF55'!N37</f>
        <v>0</v>
      </c>
      <c r="G37">
        <f>'SF60'!N37</f>
        <v>0</v>
      </c>
      <c r="H37">
        <f>'SF65'!N37</f>
        <v>0</v>
      </c>
      <c r="I37">
        <f>'SF70'!N37</f>
        <v>0</v>
      </c>
      <c r="J37">
        <f>JPSM!N37</f>
        <v>18</v>
      </c>
      <c r="K37">
        <f>'SM35'!N37</f>
        <v>26</v>
      </c>
      <c r="L37">
        <f>'SM40'!N37</f>
        <v>42</v>
      </c>
      <c r="M37">
        <f>'SM45'!N37</f>
        <v>78</v>
      </c>
      <c r="N37">
        <f>'SM50'!N37</f>
        <v>75</v>
      </c>
      <c r="O37">
        <f>'SM55'!N37</f>
        <v>66</v>
      </c>
      <c r="P37">
        <f>'SM60'!N37</f>
        <v>40</v>
      </c>
      <c r="Q37">
        <f>'SM65'!N37</f>
        <v>20</v>
      </c>
      <c r="R37">
        <f>'SM70'!N37</f>
        <v>0</v>
      </c>
      <c r="S37">
        <f>'SM75'!N37</f>
        <v>0</v>
      </c>
    </row>
    <row r="38" spans="1:19" x14ac:dyDescent="0.25">
      <c r="A38">
        <f>JPSF!M38</f>
        <v>0</v>
      </c>
      <c r="B38">
        <f>'SF35'!N38</f>
        <v>0</v>
      </c>
      <c r="C38">
        <f>'SF40'!N35</f>
        <v>0</v>
      </c>
      <c r="D38">
        <f>'SF45'!N38</f>
        <v>0</v>
      </c>
      <c r="E38">
        <f>'SF50'!N38</f>
        <v>10</v>
      </c>
      <c r="F38">
        <f>'SF55'!N38</f>
        <v>0</v>
      </c>
      <c r="G38">
        <f>'SF60'!N38</f>
        <v>0</v>
      </c>
      <c r="H38">
        <f>'SF65'!N38</f>
        <v>0</v>
      </c>
      <c r="I38">
        <f>'SF70'!N38</f>
        <v>0</v>
      </c>
      <c r="J38">
        <f>JPSM!N38</f>
        <v>18</v>
      </c>
      <c r="K38">
        <f>'SM35'!N38</f>
        <v>25</v>
      </c>
      <c r="L38">
        <f>'SM40'!N38</f>
        <v>41</v>
      </c>
      <c r="M38">
        <f>'SM45'!N38</f>
        <v>77</v>
      </c>
      <c r="N38">
        <f>'SM50'!N38</f>
        <v>74</v>
      </c>
      <c r="O38">
        <f>'SM55'!N38</f>
        <v>65</v>
      </c>
      <c r="P38">
        <f>'SM60'!N38</f>
        <v>39</v>
      </c>
      <c r="Q38">
        <f>'SM65'!N38</f>
        <v>20</v>
      </c>
      <c r="R38">
        <f>'SM70'!N38</f>
        <v>0</v>
      </c>
      <c r="S38">
        <f>'SM75'!N38</f>
        <v>0</v>
      </c>
    </row>
    <row r="39" spans="1:19" x14ac:dyDescent="0.25">
      <c r="A39">
        <f>JPSF!M39</f>
        <v>0</v>
      </c>
      <c r="B39">
        <f>'SF35'!N39</f>
        <v>0</v>
      </c>
      <c r="C39">
        <f>'SF40'!N36</f>
        <v>0</v>
      </c>
      <c r="D39">
        <f>'SF45'!N39</f>
        <v>0</v>
      </c>
      <c r="E39">
        <f>'SF50'!N39</f>
        <v>8</v>
      </c>
      <c r="F39">
        <f>'SF55'!N39</f>
        <v>0</v>
      </c>
      <c r="G39">
        <f>'SF60'!N39</f>
        <v>0</v>
      </c>
      <c r="H39">
        <f>'SF65'!N39</f>
        <v>0</v>
      </c>
      <c r="I39">
        <f>'SF70'!N39</f>
        <v>0</v>
      </c>
      <c r="J39">
        <f>JPSM!N39</f>
        <v>17</v>
      </c>
      <c r="K39">
        <f>'SM35'!N39</f>
        <v>25</v>
      </c>
      <c r="L39">
        <f>'SM40'!N39</f>
        <v>40</v>
      </c>
      <c r="M39">
        <f>'SM45'!N39</f>
        <v>74</v>
      </c>
      <c r="N39">
        <f>'SM50'!N39</f>
        <v>73</v>
      </c>
      <c r="O39">
        <f>'SM55'!N39</f>
        <v>64</v>
      </c>
      <c r="P39">
        <f>'SM60'!N39</f>
        <v>38</v>
      </c>
      <c r="Q39">
        <f>'SM65'!N39</f>
        <v>19</v>
      </c>
      <c r="R39">
        <f>'SM70'!N39</f>
        <v>0</v>
      </c>
      <c r="S39">
        <f>'SM75'!N39</f>
        <v>0</v>
      </c>
    </row>
    <row r="40" spans="1:19" x14ac:dyDescent="0.25">
      <c r="A40">
        <f>JPSF!M40</f>
        <v>0</v>
      </c>
      <c r="B40">
        <f>'SF35'!N40</f>
        <v>0</v>
      </c>
      <c r="C40">
        <f>'SF40'!N37</f>
        <v>0</v>
      </c>
      <c r="D40">
        <f>'SF45'!N40</f>
        <v>0</v>
      </c>
      <c r="E40">
        <f>'SF50'!N40</f>
        <v>7</v>
      </c>
      <c r="F40">
        <f>'SF55'!N40</f>
        <v>0</v>
      </c>
      <c r="G40">
        <f>'SF60'!N40</f>
        <v>0</v>
      </c>
      <c r="H40">
        <f>'SF65'!N40</f>
        <v>0</v>
      </c>
      <c r="I40">
        <f>'SF70'!N40</f>
        <v>0</v>
      </c>
      <c r="J40">
        <f>JPSM!N40</f>
        <v>16</v>
      </c>
      <c r="K40">
        <f>'SM35'!N40</f>
        <v>24</v>
      </c>
      <c r="L40">
        <f>'SM40'!N40</f>
        <v>39</v>
      </c>
      <c r="M40">
        <f>'SM45'!N40</f>
        <v>74</v>
      </c>
      <c r="N40">
        <f>'SM50'!N40</f>
        <v>72</v>
      </c>
      <c r="O40">
        <f>'SM55'!N40</f>
        <v>63</v>
      </c>
      <c r="P40">
        <f>'SM60'!N40</f>
        <v>38</v>
      </c>
      <c r="Q40">
        <f>'SM65'!N40</f>
        <v>19</v>
      </c>
      <c r="R40">
        <f>'SM70'!N40</f>
        <v>0</v>
      </c>
      <c r="S40">
        <f>'SM75'!N40</f>
        <v>0</v>
      </c>
    </row>
    <row r="41" spans="1:19" x14ac:dyDescent="0.25">
      <c r="A41">
        <f>JPSF!M41</f>
        <v>0</v>
      </c>
      <c r="B41">
        <f>'SF35'!N41</f>
        <v>0</v>
      </c>
      <c r="C41">
        <f>'SF40'!N38</f>
        <v>0</v>
      </c>
      <c r="D41">
        <f>'SF45'!N41</f>
        <v>0</v>
      </c>
      <c r="E41">
        <f>'SF50'!N41</f>
        <v>6</v>
      </c>
      <c r="F41">
        <f>'SF55'!N41</f>
        <v>0</v>
      </c>
      <c r="G41">
        <f>'SF60'!N41</f>
        <v>0</v>
      </c>
      <c r="H41">
        <f>'SF65'!N41</f>
        <v>0</v>
      </c>
      <c r="I41">
        <f>'SF70'!N41</f>
        <v>0</v>
      </c>
      <c r="J41">
        <f>JPSM!N41</f>
        <v>14</v>
      </c>
      <c r="K41">
        <f>'SM35'!N41</f>
        <v>24</v>
      </c>
      <c r="L41">
        <f>'SM40'!N41</f>
        <v>38</v>
      </c>
      <c r="M41">
        <f>'SM45'!N41</f>
        <v>74</v>
      </c>
      <c r="N41">
        <f>'SM50'!N41</f>
        <v>71</v>
      </c>
      <c r="O41">
        <f>'SM55'!N41</f>
        <v>62</v>
      </c>
      <c r="P41">
        <f>'SM60'!N41</f>
        <v>37</v>
      </c>
      <c r="Q41">
        <f>'SM65'!N41</f>
        <v>18</v>
      </c>
      <c r="R41">
        <f>'SM70'!N41</f>
        <v>0</v>
      </c>
      <c r="S41">
        <f>'SM75'!N41</f>
        <v>0</v>
      </c>
    </row>
    <row r="42" spans="1:19" x14ac:dyDescent="0.25">
      <c r="A42">
        <f>JPSF!M42</f>
        <v>0</v>
      </c>
      <c r="B42">
        <f>'SF35'!N42</f>
        <v>0</v>
      </c>
      <c r="C42">
        <f>'SF40'!N39</f>
        <v>0</v>
      </c>
      <c r="D42">
        <f>'SF45'!N42</f>
        <v>0</v>
      </c>
      <c r="E42">
        <f>'SF50'!N42</f>
        <v>5</v>
      </c>
      <c r="F42">
        <f>'SF55'!N42</f>
        <v>0</v>
      </c>
      <c r="G42">
        <f>'SF60'!N42</f>
        <v>0</v>
      </c>
      <c r="H42">
        <f>'SF65'!N42</f>
        <v>0</v>
      </c>
      <c r="I42">
        <f>'SF70'!N42</f>
        <v>0</v>
      </c>
      <c r="J42">
        <f>JPSM!N42</f>
        <v>13</v>
      </c>
      <c r="K42">
        <f>'SM35'!N42</f>
        <v>23</v>
      </c>
      <c r="L42">
        <f>'SM40'!N42</f>
        <v>37</v>
      </c>
      <c r="M42">
        <f>'SM45'!N42</f>
        <v>73</v>
      </c>
      <c r="N42">
        <f>'SM50'!N42</f>
        <v>70</v>
      </c>
      <c r="O42">
        <f>'SM55'!N42</f>
        <v>61</v>
      </c>
      <c r="P42">
        <f>'SM60'!N42</f>
        <v>36</v>
      </c>
      <c r="Q42">
        <f>'SM65'!N42</f>
        <v>16</v>
      </c>
      <c r="R42">
        <f>'SM70'!N42</f>
        <v>0</v>
      </c>
      <c r="S42">
        <f>'SM75'!N42</f>
        <v>0</v>
      </c>
    </row>
    <row r="43" spans="1:19" x14ac:dyDescent="0.25">
      <c r="A43">
        <f>JPSF!M43</f>
        <v>0</v>
      </c>
      <c r="B43">
        <f>'SF35'!N43</f>
        <v>0</v>
      </c>
      <c r="C43">
        <f>'SF40'!N40</f>
        <v>0</v>
      </c>
      <c r="D43">
        <f>'SF45'!N43</f>
        <v>0</v>
      </c>
      <c r="E43">
        <f>'SF50'!N43</f>
        <v>4</v>
      </c>
      <c r="F43">
        <f>'SF55'!N43</f>
        <v>0</v>
      </c>
      <c r="G43">
        <f>'SF60'!N43</f>
        <v>0</v>
      </c>
      <c r="H43">
        <f>'SF65'!N43</f>
        <v>0</v>
      </c>
      <c r="I43">
        <f>'SF70'!N43</f>
        <v>0</v>
      </c>
      <c r="J43">
        <f>JPSM!N43</f>
        <v>12</v>
      </c>
      <c r="K43">
        <f>'SM35'!N43</f>
        <v>23</v>
      </c>
      <c r="L43">
        <f>'SM40'!N43</f>
        <v>36</v>
      </c>
      <c r="M43">
        <f>'SM45'!N43</f>
        <v>72</v>
      </c>
      <c r="N43">
        <f>'SM50'!N43</f>
        <v>69</v>
      </c>
      <c r="O43">
        <f>'SM55'!N43</f>
        <v>60</v>
      </c>
      <c r="P43">
        <f>'SM60'!N43</f>
        <v>35</v>
      </c>
      <c r="Q43">
        <f>'SM65'!N43</f>
        <v>16</v>
      </c>
      <c r="R43">
        <f>'SM70'!N43</f>
        <v>0</v>
      </c>
      <c r="S43">
        <f>'SM75'!N43</f>
        <v>0</v>
      </c>
    </row>
    <row r="44" spans="1:19" x14ac:dyDescent="0.25">
      <c r="A44">
        <f>JPSF!M44</f>
        <v>0</v>
      </c>
      <c r="B44">
        <f>'SF35'!N44</f>
        <v>0</v>
      </c>
      <c r="C44">
        <f>'SF40'!N41</f>
        <v>0</v>
      </c>
      <c r="D44">
        <f>'SF45'!N44</f>
        <v>0</v>
      </c>
      <c r="E44">
        <f>'SF50'!N44</f>
        <v>2</v>
      </c>
      <c r="F44">
        <f>'SF55'!N44</f>
        <v>0</v>
      </c>
      <c r="G44">
        <f>'SF60'!N44</f>
        <v>0</v>
      </c>
      <c r="H44">
        <f>'SF65'!N44</f>
        <v>0</v>
      </c>
      <c r="I44">
        <f>'SF70'!N44</f>
        <v>0</v>
      </c>
      <c r="J44">
        <f>JPSM!N44</f>
        <v>11</v>
      </c>
      <c r="K44">
        <f>'SM35'!N44</f>
        <v>23</v>
      </c>
      <c r="L44">
        <f>'SM40'!N44</f>
        <v>35</v>
      </c>
      <c r="M44">
        <f>'SM45'!N44</f>
        <v>71</v>
      </c>
      <c r="N44">
        <f>'SM50'!N44</f>
        <v>68</v>
      </c>
      <c r="O44">
        <f>'SM55'!N44</f>
        <v>59</v>
      </c>
      <c r="P44">
        <f>'SM60'!N44</f>
        <v>34</v>
      </c>
      <c r="Q44">
        <f>'SM65'!N44</f>
        <v>15</v>
      </c>
      <c r="R44">
        <f>'SM70'!N44</f>
        <v>0</v>
      </c>
      <c r="S44">
        <f>'SM75'!N44</f>
        <v>0</v>
      </c>
    </row>
    <row r="45" spans="1:19" x14ac:dyDescent="0.25">
      <c r="A45">
        <f>JPSF!M45</f>
        <v>0</v>
      </c>
      <c r="B45">
        <f>'SF35'!N45</f>
        <v>0</v>
      </c>
      <c r="C45">
        <f>'SF40'!N42</f>
        <v>0</v>
      </c>
      <c r="D45">
        <f>'SF45'!N45</f>
        <v>0</v>
      </c>
      <c r="E45">
        <f>'SF50'!N45</f>
        <v>1</v>
      </c>
      <c r="F45">
        <f>'SF55'!N45</f>
        <v>0</v>
      </c>
      <c r="G45">
        <f>'SF60'!N45</f>
        <v>0</v>
      </c>
      <c r="H45">
        <f>'SF65'!N45</f>
        <v>0</v>
      </c>
      <c r="I45">
        <f>'SF70'!N45</f>
        <v>0</v>
      </c>
      <c r="J45">
        <f>JPSM!N45</f>
        <v>10</v>
      </c>
      <c r="K45">
        <f>'SM35'!N45</f>
        <v>22</v>
      </c>
      <c r="L45">
        <f>'SM40'!N45</f>
        <v>34</v>
      </c>
      <c r="M45">
        <f>'SM45'!N45</f>
        <v>70</v>
      </c>
      <c r="N45">
        <f>'SM50'!N45</f>
        <v>67</v>
      </c>
      <c r="O45">
        <f>'SM55'!N45</f>
        <v>58</v>
      </c>
      <c r="P45">
        <f>'SM60'!N45</f>
        <v>33</v>
      </c>
      <c r="Q45">
        <f>'SM65'!N45</f>
        <v>14</v>
      </c>
      <c r="R45">
        <f>'SM70'!N45</f>
        <v>0</v>
      </c>
      <c r="S45">
        <f>'SM75'!N45</f>
        <v>0</v>
      </c>
    </row>
    <row r="46" spans="1:19" x14ac:dyDescent="0.25">
      <c r="J46">
        <f>JPSM!N46</f>
        <v>7</v>
      </c>
      <c r="K46">
        <f>'SM35'!N46</f>
        <v>22</v>
      </c>
      <c r="L46">
        <f>'SM40'!N46</f>
        <v>33</v>
      </c>
      <c r="M46">
        <f>'SM45'!N46</f>
        <v>70</v>
      </c>
      <c r="N46">
        <f>'SM50'!N46</f>
        <v>66</v>
      </c>
      <c r="O46">
        <f>'SM55'!N46</f>
        <v>57</v>
      </c>
      <c r="P46">
        <f>'SM60'!N46</f>
        <v>33</v>
      </c>
      <c r="Q46">
        <f>'SM65'!N46</f>
        <v>14</v>
      </c>
    </row>
    <row r="47" spans="1:19" x14ac:dyDescent="0.25">
      <c r="J47">
        <f>JPSM!N47</f>
        <v>6</v>
      </c>
      <c r="K47">
        <f>'SM35'!N47</f>
        <v>21</v>
      </c>
      <c r="L47">
        <f>'SM40'!N47</f>
        <v>32</v>
      </c>
      <c r="M47">
        <f>'SM45'!N47</f>
        <v>69</v>
      </c>
      <c r="N47">
        <f>'SM50'!N47</f>
        <v>64</v>
      </c>
      <c r="O47">
        <f>'SM55'!N47</f>
        <v>56</v>
      </c>
      <c r="P47">
        <f>'SM60'!N47</f>
        <v>32</v>
      </c>
      <c r="Q47">
        <f>'SM65'!N47</f>
        <v>13</v>
      </c>
    </row>
    <row r="48" spans="1:19" x14ac:dyDescent="0.25">
      <c r="J48">
        <f>JPSM!N48</f>
        <v>5</v>
      </c>
      <c r="K48">
        <f>'SM35'!N48</f>
        <v>20</v>
      </c>
      <c r="L48">
        <f>'SM40'!N48</f>
        <v>31</v>
      </c>
      <c r="M48">
        <f>'SM45'!N48</f>
        <v>68</v>
      </c>
      <c r="N48">
        <f>'SM50'!N48</f>
        <v>63</v>
      </c>
      <c r="O48">
        <f>'SM55'!N48</f>
        <v>55</v>
      </c>
      <c r="P48">
        <f>'SM60'!N48</f>
        <v>31</v>
      </c>
      <c r="Q48">
        <f>'SM65'!N48</f>
        <v>12</v>
      </c>
    </row>
    <row r="49" spans="10:17" x14ac:dyDescent="0.25">
      <c r="J49">
        <f>JPSM!N49</f>
        <v>4</v>
      </c>
      <c r="K49">
        <f>'SM35'!N49</f>
        <v>19</v>
      </c>
      <c r="L49">
        <f>'SM40'!N49</f>
        <v>30</v>
      </c>
      <c r="M49">
        <f>'SM45'!N49</f>
        <v>68</v>
      </c>
      <c r="N49">
        <f>'SM50'!N49</f>
        <v>62</v>
      </c>
      <c r="O49">
        <f>'SM55'!N49</f>
        <v>54</v>
      </c>
      <c r="P49">
        <f>'SM60'!N49</f>
        <v>30</v>
      </c>
      <c r="Q49">
        <f>'SM65'!N49</f>
        <v>10</v>
      </c>
    </row>
    <row r="50" spans="10:17" x14ac:dyDescent="0.25">
      <c r="J50">
        <f>JPSM!N50</f>
        <v>1</v>
      </c>
      <c r="K50">
        <f>'SM35'!N50</f>
        <v>18</v>
      </c>
      <c r="L50">
        <f>'SM40'!N50</f>
        <v>30</v>
      </c>
      <c r="M50">
        <f>'SM45'!N50</f>
        <v>67</v>
      </c>
      <c r="N50">
        <f>'SM50'!N50</f>
        <v>61</v>
      </c>
      <c r="O50">
        <f>'SM55'!N50</f>
        <v>53</v>
      </c>
      <c r="P50">
        <f>'SM60'!N50</f>
        <v>30</v>
      </c>
      <c r="Q50">
        <f>'SM65'!N50</f>
        <v>9</v>
      </c>
    </row>
    <row r="51" spans="10:17" x14ac:dyDescent="0.25">
      <c r="J51">
        <f>JPSM!N51</f>
        <v>0</v>
      </c>
      <c r="K51">
        <f>'SM35'!N51</f>
        <v>17</v>
      </c>
      <c r="L51">
        <f>'SM40'!N51</f>
        <v>29</v>
      </c>
      <c r="M51">
        <f>'SM45'!N51</f>
        <v>66</v>
      </c>
      <c r="N51">
        <f>'SM50'!N51</f>
        <v>60</v>
      </c>
      <c r="O51">
        <f>'SM55'!N51</f>
        <v>53</v>
      </c>
      <c r="P51">
        <f>'SM60'!N51</f>
        <v>29</v>
      </c>
      <c r="Q51">
        <f>'SM65'!N51</f>
        <v>8</v>
      </c>
    </row>
    <row r="52" spans="10:17" x14ac:dyDescent="0.25">
      <c r="J52">
        <f>JPSM!N52</f>
        <v>0</v>
      </c>
      <c r="K52">
        <f>'SM35'!N52</f>
        <v>15</v>
      </c>
      <c r="L52">
        <f>'SM40'!N52</f>
        <v>28</v>
      </c>
      <c r="M52">
        <f>'SM45'!N52</f>
        <v>65</v>
      </c>
      <c r="N52">
        <f>'SM50'!N52</f>
        <v>59</v>
      </c>
      <c r="O52">
        <f>'SM55'!N52</f>
        <v>52</v>
      </c>
      <c r="P52">
        <f>'SM60'!N52</f>
        <v>28</v>
      </c>
      <c r="Q52">
        <f>'SM65'!N52</f>
        <v>7</v>
      </c>
    </row>
    <row r="53" spans="10:17" x14ac:dyDescent="0.25">
      <c r="K53">
        <f>'SM35'!N53</f>
        <v>14</v>
      </c>
      <c r="L53">
        <f>'SM40'!N53</f>
        <v>27</v>
      </c>
      <c r="M53">
        <f>'SM45'!N53</f>
        <v>64</v>
      </c>
      <c r="N53">
        <f>'SM50'!N53</f>
        <v>56</v>
      </c>
      <c r="O53">
        <f>'SM55'!N53</f>
        <v>51</v>
      </c>
      <c r="P53">
        <f>'SM60'!N53</f>
        <v>27</v>
      </c>
      <c r="Q53">
        <f>'SM65'!N53</f>
        <v>6</v>
      </c>
    </row>
    <row r="54" spans="10:17" x14ac:dyDescent="0.25">
      <c r="K54">
        <f>'SM35'!N54</f>
        <v>12</v>
      </c>
      <c r="L54">
        <f>'SM40'!N54</f>
        <v>26</v>
      </c>
      <c r="M54">
        <f>'SM45'!N54</f>
        <v>63</v>
      </c>
      <c r="N54">
        <f>'SM50'!N54</f>
        <v>56</v>
      </c>
      <c r="O54">
        <f>'SM55'!N54</f>
        <v>50</v>
      </c>
      <c r="P54">
        <f>'SM60'!N54</f>
        <v>26</v>
      </c>
      <c r="Q54">
        <f>'SM65'!N54</f>
        <v>5</v>
      </c>
    </row>
    <row r="55" spans="10:17" x14ac:dyDescent="0.25">
      <c r="K55">
        <f>'SM35'!N55</f>
        <v>11</v>
      </c>
      <c r="L55">
        <f>'SM40'!N55</f>
        <v>25</v>
      </c>
      <c r="M55">
        <f>'SM45'!N55</f>
        <v>61</v>
      </c>
      <c r="N55">
        <f>'SM50'!N55</f>
        <v>55</v>
      </c>
      <c r="O55">
        <f>'SM55'!N55</f>
        <v>49</v>
      </c>
      <c r="P55">
        <f>'SM60'!N55</f>
        <v>26</v>
      </c>
      <c r="Q55">
        <f>'SM65'!N55</f>
        <v>4</v>
      </c>
    </row>
    <row r="56" spans="10:17" x14ac:dyDescent="0.25">
      <c r="K56">
        <f>'SM35'!N56</f>
        <v>10</v>
      </c>
      <c r="L56">
        <f>'SM40'!N56</f>
        <v>25</v>
      </c>
      <c r="M56">
        <f>'SM45'!N56</f>
        <v>61</v>
      </c>
      <c r="N56">
        <f>'SM50'!N56</f>
        <v>54</v>
      </c>
      <c r="O56">
        <f>'SM55'!N56</f>
        <v>48</v>
      </c>
      <c r="P56">
        <f>'SM60'!N56</f>
        <v>24</v>
      </c>
      <c r="Q56">
        <f>'SM65'!N56</f>
        <v>2</v>
      </c>
    </row>
    <row r="57" spans="10:17" x14ac:dyDescent="0.25">
      <c r="K57">
        <f>'SM35'!N57</f>
        <v>8</v>
      </c>
      <c r="L57">
        <f>'SM40'!N57</f>
        <v>24</v>
      </c>
      <c r="M57">
        <f>'SM45'!N57</f>
        <v>60</v>
      </c>
      <c r="N57">
        <f>'SM50'!N57</f>
        <v>53</v>
      </c>
      <c r="O57">
        <f>'SM55'!N57</f>
        <v>48</v>
      </c>
      <c r="P57">
        <f>'SM60'!N57</f>
        <v>24</v>
      </c>
      <c r="Q57">
        <f>'SM65'!N57</f>
        <v>0</v>
      </c>
    </row>
    <row r="58" spans="10:17" x14ac:dyDescent="0.25">
      <c r="K58">
        <f>'SM35'!N58</f>
        <v>6</v>
      </c>
      <c r="L58">
        <f>'SM40'!N58</f>
        <v>24</v>
      </c>
      <c r="M58">
        <f>'SM45'!N58</f>
        <v>59</v>
      </c>
      <c r="N58">
        <f>'SM50'!N58</f>
        <v>52</v>
      </c>
      <c r="O58">
        <f>'SM55'!N58</f>
        <v>48</v>
      </c>
      <c r="P58">
        <f>'SM60'!N58</f>
        <v>24</v>
      </c>
      <c r="Q58">
        <f>'SM65'!N58</f>
        <v>0</v>
      </c>
    </row>
    <row r="59" spans="10:17" x14ac:dyDescent="0.25">
      <c r="K59">
        <f>'SM35'!N59</f>
        <v>4</v>
      </c>
      <c r="L59">
        <f>'SM40'!N59</f>
        <v>24</v>
      </c>
      <c r="M59">
        <f>'SM45'!N59</f>
        <v>58</v>
      </c>
      <c r="N59">
        <f>'SM50'!N59</f>
        <v>52</v>
      </c>
      <c r="O59">
        <f>'SM55'!N59</f>
        <v>47</v>
      </c>
      <c r="P59">
        <f>'SM60'!N59</f>
        <v>23</v>
      </c>
      <c r="Q59">
        <f>'SM65'!N59</f>
        <v>0</v>
      </c>
    </row>
    <row r="60" spans="10:17" x14ac:dyDescent="0.25">
      <c r="K60">
        <f>'SM35'!N60</f>
        <v>3</v>
      </c>
      <c r="L60">
        <f>'SM40'!N60</f>
        <v>23</v>
      </c>
      <c r="M60">
        <f>'SM45'!N60</f>
        <v>57</v>
      </c>
      <c r="N60">
        <f>'SM50'!N60</f>
        <v>51</v>
      </c>
      <c r="O60">
        <f>'SM55'!N60</f>
        <v>46</v>
      </c>
      <c r="P60">
        <f>'SM60'!N60</f>
        <v>22</v>
      </c>
      <c r="Q60">
        <f>'SM65'!N60</f>
        <v>0</v>
      </c>
    </row>
    <row r="61" spans="10:17" x14ac:dyDescent="0.25">
      <c r="K61">
        <f>'SM35'!N61</f>
        <v>2</v>
      </c>
      <c r="L61">
        <f>'SM40'!N61</f>
        <v>23</v>
      </c>
      <c r="M61">
        <f>'SM45'!N61</f>
        <v>56</v>
      </c>
      <c r="N61">
        <f>'SM50'!N61</f>
        <v>50</v>
      </c>
      <c r="O61">
        <f>'SM55'!N61</f>
        <v>46</v>
      </c>
      <c r="P61">
        <f>'SM60'!N61</f>
        <v>21</v>
      </c>
      <c r="Q61">
        <f>'SM65'!N61</f>
        <v>0</v>
      </c>
    </row>
    <row r="62" spans="10:17" x14ac:dyDescent="0.25">
      <c r="K62">
        <f>'SM35'!N62</f>
        <v>1</v>
      </c>
      <c r="L62">
        <f>'SM40'!N62</f>
        <v>22</v>
      </c>
      <c r="M62">
        <f>'SM45'!N62</f>
        <v>55</v>
      </c>
      <c r="N62">
        <f>'SM50'!N62</f>
        <v>49</v>
      </c>
      <c r="O62">
        <f>'SM55'!N62</f>
        <v>45</v>
      </c>
      <c r="P62">
        <f>'SM60'!N62</f>
        <v>20</v>
      </c>
      <c r="Q62">
        <f>'SM65'!N62</f>
        <v>0</v>
      </c>
    </row>
    <row r="63" spans="10:17" x14ac:dyDescent="0.25">
      <c r="K63">
        <f>'SM35'!N63</f>
        <v>0</v>
      </c>
      <c r="L63">
        <f>'SM40'!N63</f>
        <v>21</v>
      </c>
      <c r="M63">
        <f>'SM45'!N63</f>
        <v>54</v>
      </c>
      <c r="N63">
        <f>'SM50'!N63</f>
        <v>48</v>
      </c>
      <c r="O63">
        <f>'SM55'!N63</f>
        <v>44</v>
      </c>
      <c r="P63">
        <f>'SM60'!N63</f>
        <v>19</v>
      </c>
      <c r="Q63">
        <f>'SM65'!N63</f>
        <v>0</v>
      </c>
    </row>
    <row r="64" spans="10:17" x14ac:dyDescent="0.25">
      <c r="K64">
        <f>'SM35'!N64</f>
        <v>0</v>
      </c>
      <c r="L64">
        <f>'SM40'!N64</f>
        <v>21</v>
      </c>
      <c r="M64">
        <f>'SM45'!N64</f>
        <v>52</v>
      </c>
      <c r="N64">
        <f>'SM50'!N64</f>
        <v>47</v>
      </c>
      <c r="O64">
        <f>'SM55'!N64</f>
        <v>43</v>
      </c>
      <c r="P64">
        <f>'SM60'!N64</f>
        <v>18</v>
      </c>
      <c r="Q64">
        <f>'SM65'!N64</f>
        <v>0</v>
      </c>
    </row>
    <row r="65" spans="11:17" x14ac:dyDescent="0.25">
      <c r="K65">
        <f>'SM35'!N65</f>
        <v>0</v>
      </c>
      <c r="L65">
        <f>'SM40'!N65</f>
        <v>20</v>
      </c>
      <c r="M65">
        <f>'SM45'!N65</f>
        <v>51</v>
      </c>
      <c r="N65">
        <f>'SM50'!N65</f>
        <v>45</v>
      </c>
      <c r="O65">
        <f>'SM55'!N65</f>
        <v>41</v>
      </c>
      <c r="P65">
        <f>'SM60'!N65</f>
        <v>17</v>
      </c>
      <c r="Q65">
        <f>'SM65'!N65</f>
        <v>0</v>
      </c>
    </row>
    <row r="66" spans="11:17" x14ac:dyDescent="0.25">
      <c r="L66">
        <f>'SM40'!N66</f>
        <v>20</v>
      </c>
      <c r="M66">
        <f>'SM45'!N66</f>
        <v>50</v>
      </c>
      <c r="N66">
        <f>'SM50'!N66</f>
        <v>44</v>
      </c>
      <c r="O66">
        <f>'SM55'!N66</f>
        <v>40</v>
      </c>
      <c r="P66">
        <f>'SM60'!N66</f>
        <v>16</v>
      </c>
      <c r="Q66">
        <f>'SM65'!N66</f>
        <v>0</v>
      </c>
    </row>
    <row r="67" spans="11:17" x14ac:dyDescent="0.25">
      <c r="L67">
        <f>'SM40'!N67</f>
        <v>19</v>
      </c>
      <c r="M67">
        <f>'SM45'!N67</f>
        <v>49</v>
      </c>
      <c r="N67">
        <f>'SM50'!N67</f>
        <v>43</v>
      </c>
      <c r="O67">
        <f>'SM55'!N67</f>
        <v>39</v>
      </c>
      <c r="P67">
        <f>'SM60'!N67</f>
        <v>15</v>
      </c>
      <c r="Q67">
        <f>'SM65'!N67</f>
        <v>0</v>
      </c>
    </row>
    <row r="68" spans="11:17" x14ac:dyDescent="0.25">
      <c r="L68">
        <f>'SM40'!N68</f>
        <v>19</v>
      </c>
      <c r="M68">
        <f>'SM45'!N68</f>
        <v>48</v>
      </c>
      <c r="N68">
        <f>'SM50'!N68</f>
        <v>42</v>
      </c>
      <c r="O68">
        <f>'SM55'!N68</f>
        <v>38</v>
      </c>
      <c r="P68">
        <f>'SM60'!N68</f>
        <v>14</v>
      </c>
      <c r="Q68">
        <f>'SM65'!N68</f>
        <v>0</v>
      </c>
    </row>
    <row r="69" spans="11:17" x14ac:dyDescent="0.25">
      <c r="L69">
        <f>'SM40'!N69</f>
        <v>18</v>
      </c>
      <c r="M69">
        <f>'SM45'!N69</f>
        <v>45</v>
      </c>
      <c r="N69">
        <f>'SM50'!N69</f>
        <v>41</v>
      </c>
      <c r="O69">
        <f>'SM55'!N69</f>
        <v>37</v>
      </c>
      <c r="P69">
        <f>'SM60'!N69</f>
        <v>14</v>
      </c>
      <c r="Q69">
        <f>'SM65'!N69</f>
        <v>0</v>
      </c>
    </row>
    <row r="70" spans="11:17" x14ac:dyDescent="0.25">
      <c r="L70">
        <f>'SM40'!N70</f>
        <v>18</v>
      </c>
      <c r="M70">
        <f>'SM45'!N70</f>
        <v>44</v>
      </c>
      <c r="N70">
        <f>'SM50'!N70</f>
        <v>40</v>
      </c>
      <c r="O70">
        <f>'SM55'!N70</f>
        <v>36</v>
      </c>
      <c r="P70">
        <f>'SM60'!N70</f>
        <v>13</v>
      </c>
      <c r="Q70">
        <f>'SM65'!N70</f>
        <v>0</v>
      </c>
    </row>
    <row r="71" spans="11:17" x14ac:dyDescent="0.25">
      <c r="L71">
        <f>'SM40'!N71</f>
        <v>18</v>
      </c>
      <c r="M71">
        <f>'SM45'!N71</f>
        <v>43</v>
      </c>
      <c r="N71">
        <f>'SM50'!N71</f>
        <v>39</v>
      </c>
      <c r="O71">
        <f>'SM55'!N71</f>
        <v>34</v>
      </c>
      <c r="P71">
        <f>'SM60'!N71</f>
        <v>13</v>
      </c>
      <c r="Q71">
        <f>'SM65'!N71</f>
        <v>0</v>
      </c>
    </row>
    <row r="72" spans="11:17" x14ac:dyDescent="0.25">
      <c r="L72">
        <f>'SM40'!N72</f>
        <v>17</v>
      </c>
      <c r="M72">
        <f>'SM45'!N72</f>
        <v>42</v>
      </c>
      <c r="N72">
        <f>'SM50'!N72</f>
        <v>37</v>
      </c>
      <c r="O72">
        <f>'SM55'!N72</f>
        <v>34</v>
      </c>
      <c r="P72">
        <f>'SM60'!N72</f>
        <v>12</v>
      </c>
      <c r="Q72">
        <f>'SM65'!N72</f>
        <v>0</v>
      </c>
    </row>
    <row r="73" spans="11:17" x14ac:dyDescent="0.25">
      <c r="L73">
        <f>'SM40'!N73</f>
        <v>17</v>
      </c>
      <c r="M73">
        <f>'SM45'!N73</f>
        <v>41</v>
      </c>
      <c r="N73">
        <f>'SM50'!N73</f>
        <v>36</v>
      </c>
      <c r="O73">
        <f>'SM55'!N73</f>
        <v>32</v>
      </c>
      <c r="P73">
        <f>'SM60'!N73</f>
        <v>12</v>
      </c>
      <c r="Q73">
        <f>'SM65'!N73</f>
        <v>0</v>
      </c>
    </row>
    <row r="74" spans="11:17" x14ac:dyDescent="0.25">
      <c r="L74">
        <f>'SM40'!N74</f>
        <v>16</v>
      </c>
      <c r="M74">
        <f>'SM45'!N74</f>
        <v>40</v>
      </c>
      <c r="N74">
        <f>'SM50'!N74</f>
        <v>36</v>
      </c>
      <c r="O74">
        <f>'SM55'!N74</f>
        <v>31</v>
      </c>
      <c r="P74">
        <f>'SM60'!N74</f>
        <v>11</v>
      </c>
      <c r="Q74">
        <f>'SM65'!N74</f>
        <v>0</v>
      </c>
    </row>
    <row r="75" spans="11:17" x14ac:dyDescent="0.25">
      <c r="L75">
        <f>'SM40'!N75</f>
        <v>16</v>
      </c>
      <c r="M75">
        <f>'SM45'!N75</f>
        <v>40</v>
      </c>
      <c r="N75">
        <f>'SM50'!N75</f>
        <v>35</v>
      </c>
      <c r="O75">
        <f>'SM55'!N75</f>
        <v>30</v>
      </c>
      <c r="P75">
        <f>'SM60'!N75</f>
        <v>11</v>
      </c>
      <c r="Q75">
        <f>'SM65'!N75</f>
        <v>0</v>
      </c>
    </row>
    <row r="76" spans="11:17" x14ac:dyDescent="0.25">
      <c r="L76">
        <f>'SM40'!N76</f>
        <v>15</v>
      </c>
      <c r="M76">
        <f>'SM45'!N76</f>
        <v>38</v>
      </c>
      <c r="N76">
        <f>'SM50'!N76</f>
        <v>34</v>
      </c>
      <c r="O76">
        <f>'SM55'!N76</f>
        <v>29</v>
      </c>
      <c r="P76">
        <f>'SM60'!N76</f>
        <v>10</v>
      </c>
      <c r="Q76">
        <f>'SM65'!N76</f>
        <v>0</v>
      </c>
    </row>
    <row r="77" spans="11:17" x14ac:dyDescent="0.25">
      <c r="L77">
        <f>'SM40'!N77</f>
        <v>14</v>
      </c>
      <c r="M77">
        <f>'SM45'!N77</f>
        <v>38</v>
      </c>
      <c r="N77">
        <f>'SM50'!N77</f>
        <v>34</v>
      </c>
      <c r="O77">
        <f>'SM55'!N77</f>
        <v>29</v>
      </c>
      <c r="P77">
        <f>'SM60'!N77</f>
        <v>9</v>
      </c>
      <c r="Q77">
        <f>'SM65'!N77</f>
        <v>0</v>
      </c>
    </row>
    <row r="78" spans="11:17" x14ac:dyDescent="0.25">
      <c r="L78">
        <f>'SM40'!N78</f>
        <v>13</v>
      </c>
      <c r="M78">
        <f>'SM45'!N78</f>
        <v>37</v>
      </c>
      <c r="N78">
        <f>'SM50'!N78</f>
        <v>33</v>
      </c>
      <c r="O78">
        <f>'SM55'!N78</f>
        <v>29</v>
      </c>
      <c r="P78">
        <f>'SM60'!N78</f>
        <v>8</v>
      </c>
      <c r="Q78">
        <f>'SM65'!N78</f>
        <v>0</v>
      </c>
    </row>
    <row r="79" spans="11:17" x14ac:dyDescent="0.25">
      <c r="L79">
        <f>'SM40'!N79</f>
        <v>13</v>
      </c>
      <c r="M79">
        <f>'SM45'!N79</f>
        <v>37</v>
      </c>
      <c r="N79">
        <f>'SM50'!N79</f>
        <v>33</v>
      </c>
      <c r="O79">
        <f>'SM55'!N79</f>
        <v>28</v>
      </c>
      <c r="P79">
        <f>'SM60'!N79</f>
        <v>8</v>
      </c>
      <c r="Q79">
        <f>'SM65'!N79</f>
        <v>0</v>
      </c>
    </row>
    <row r="80" spans="11:17" x14ac:dyDescent="0.25">
      <c r="L80">
        <f>'SM40'!N80</f>
        <v>12</v>
      </c>
      <c r="M80">
        <f>'SM45'!N80</f>
        <v>36</v>
      </c>
      <c r="N80">
        <f>'SM50'!N80</f>
        <v>32</v>
      </c>
      <c r="O80">
        <f>'SM55'!N80</f>
        <v>28</v>
      </c>
      <c r="P80">
        <f>'SM60'!N80</f>
        <v>6</v>
      </c>
      <c r="Q80">
        <f>'SM65'!N80</f>
        <v>0</v>
      </c>
    </row>
    <row r="81" spans="12:17" x14ac:dyDescent="0.25">
      <c r="L81">
        <f>'SM40'!N81</f>
        <v>12</v>
      </c>
      <c r="M81">
        <f>'SM45'!N81</f>
        <v>35</v>
      </c>
      <c r="N81">
        <f>'SM50'!N81</f>
        <v>31</v>
      </c>
      <c r="O81">
        <f>'SM55'!N81</f>
        <v>27</v>
      </c>
      <c r="P81">
        <f>'SM60'!N81</f>
        <v>6</v>
      </c>
      <c r="Q81">
        <f>'SM65'!N81</f>
        <v>0</v>
      </c>
    </row>
    <row r="82" spans="12:17" x14ac:dyDescent="0.25">
      <c r="L82">
        <f>'SM40'!N82</f>
        <v>11</v>
      </c>
      <c r="M82">
        <f>'SM45'!N82</f>
        <v>34</v>
      </c>
      <c r="N82">
        <f>'SM50'!N82</f>
        <v>31</v>
      </c>
      <c r="O82">
        <f>'SM55'!N82</f>
        <v>27</v>
      </c>
      <c r="P82">
        <f>'SM60'!N82</f>
        <v>5</v>
      </c>
      <c r="Q82">
        <f>'SM65'!N82</f>
        <v>0</v>
      </c>
    </row>
    <row r="83" spans="12:17" x14ac:dyDescent="0.25">
      <c r="L83">
        <f>'SM40'!N83</f>
        <v>10</v>
      </c>
      <c r="M83">
        <f>'SM45'!N83</f>
        <v>34</v>
      </c>
      <c r="N83">
        <f>'SM50'!N83</f>
        <v>30</v>
      </c>
      <c r="O83">
        <f>'SM55'!N83</f>
        <v>26</v>
      </c>
      <c r="P83">
        <f>'SM60'!N83</f>
        <v>5</v>
      </c>
      <c r="Q83">
        <f>'SM65'!N83</f>
        <v>0</v>
      </c>
    </row>
    <row r="84" spans="12:17" x14ac:dyDescent="0.25">
      <c r="L84">
        <f>'SM40'!N84</f>
        <v>8</v>
      </c>
      <c r="M84">
        <f>'SM45'!N84</f>
        <v>33</v>
      </c>
      <c r="N84">
        <f>'SM50'!N84</f>
        <v>30</v>
      </c>
      <c r="O84">
        <f>'SM55'!N84</f>
        <v>26</v>
      </c>
      <c r="P84">
        <f>'SM60'!N84</f>
        <v>4</v>
      </c>
      <c r="Q84">
        <f>'SM65'!N84</f>
        <v>0</v>
      </c>
    </row>
    <row r="85" spans="12:17" x14ac:dyDescent="0.25">
      <c r="L85">
        <f>'SM40'!N85</f>
        <v>7</v>
      </c>
      <c r="M85">
        <f>'SM45'!N85</f>
        <v>33</v>
      </c>
      <c r="N85">
        <f>'SM50'!N85</f>
        <v>29</v>
      </c>
      <c r="O85">
        <f>'SM55'!N85</f>
        <v>25</v>
      </c>
      <c r="P85">
        <f>'SM60'!N85</f>
        <v>3</v>
      </c>
      <c r="Q85">
        <f>'SM65'!N85</f>
        <v>0</v>
      </c>
    </row>
    <row r="86" spans="12:17" x14ac:dyDescent="0.25">
      <c r="L86">
        <f>'SM40'!N86</f>
        <v>6</v>
      </c>
      <c r="M86">
        <f>'SM45'!N86</f>
        <v>33</v>
      </c>
      <c r="N86">
        <f>'SM50'!N86</f>
        <v>29</v>
      </c>
      <c r="O86">
        <f>'SM55'!N86</f>
        <v>25</v>
      </c>
      <c r="P86">
        <f>'SM60'!N86</f>
        <v>2</v>
      </c>
      <c r="Q86">
        <f>'SM65'!N86</f>
        <v>0</v>
      </c>
    </row>
    <row r="87" spans="12:17" x14ac:dyDescent="0.25">
      <c r="L87">
        <f>'SM40'!N87</f>
        <v>5</v>
      </c>
      <c r="M87">
        <f>'SM45'!N87</f>
        <v>32</v>
      </c>
      <c r="N87">
        <f>'SM50'!N87</f>
        <v>28</v>
      </c>
      <c r="O87">
        <f>'SM55'!N87</f>
        <v>24</v>
      </c>
      <c r="P87">
        <f>'SM60'!N87</f>
        <v>1</v>
      </c>
      <c r="Q87">
        <f>'SM65'!N87</f>
        <v>0</v>
      </c>
    </row>
    <row r="88" spans="12:17" x14ac:dyDescent="0.25">
      <c r="L88">
        <f>'SM40'!N88</f>
        <v>3</v>
      </c>
      <c r="M88">
        <f>'SM45'!N88</f>
        <v>32</v>
      </c>
      <c r="N88">
        <f>'SM50'!N88</f>
        <v>28</v>
      </c>
      <c r="O88">
        <f>'SM55'!N88</f>
        <v>23</v>
      </c>
      <c r="P88">
        <f>'SM60'!N88</f>
        <v>0</v>
      </c>
      <c r="Q88">
        <f>'SM65'!N88</f>
        <v>0</v>
      </c>
    </row>
    <row r="89" spans="12:17" x14ac:dyDescent="0.25">
      <c r="L89">
        <f>'SM40'!N89</f>
        <v>2</v>
      </c>
      <c r="M89">
        <f>'SM45'!N89</f>
        <v>31</v>
      </c>
      <c r="N89">
        <f>'SM50'!N89</f>
        <v>27</v>
      </c>
      <c r="O89">
        <f>'SM55'!N89</f>
        <v>23</v>
      </c>
      <c r="P89">
        <f>'SM60'!N89</f>
        <v>0</v>
      </c>
      <c r="Q89">
        <f>'SM65'!N89</f>
        <v>0</v>
      </c>
    </row>
    <row r="90" spans="12:17" x14ac:dyDescent="0.25">
      <c r="L90">
        <f>'SM40'!N90</f>
        <v>1</v>
      </c>
      <c r="M90">
        <f>'SM45'!N90</f>
        <v>31</v>
      </c>
      <c r="N90">
        <f>'SM50'!N90</f>
        <v>26</v>
      </c>
      <c r="O90">
        <f>'SM55'!N90</f>
        <v>22</v>
      </c>
      <c r="P90">
        <f>'SM60'!N90</f>
        <v>0</v>
      </c>
      <c r="Q90">
        <f>'SM65'!N90</f>
        <v>0</v>
      </c>
    </row>
    <row r="91" spans="12:17" x14ac:dyDescent="0.25">
      <c r="L91">
        <f>'SM40'!N91</f>
        <v>0</v>
      </c>
      <c r="M91">
        <f>'SM45'!N91</f>
        <v>31</v>
      </c>
      <c r="N91">
        <f>'SM50'!N91</f>
        <v>26</v>
      </c>
      <c r="O91">
        <f>'SM55'!N91</f>
        <v>22</v>
      </c>
      <c r="P91">
        <f>'SM60'!N91</f>
        <v>0</v>
      </c>
      <c r="Q91">
        <f>'SM65'!N91</f>
        <v>0</v>
      </c>
    </row>
    <row r="92" spans="12:17" x14ac:dyDescent="0.25">
      <c r="M92">
        <f>'SM45'!N92</f>
        <v>30</v>
      </c>
      <c r="N92">
        <f>'SM50'!N92</f>
        <v>25</v>
      </c>
      <c r="O92">
        <f>'SM55'!N92</f>
        <v>21</v>
      </c>
      <c r="P92">
        <f>'SM60'!N92</f>
        <v>0</v>
      </c>
      <c r="Q92">
        <f>'SM65'!N92</f>
        <v>0</v>
      </c>
    </row>
    <row r="93" spans="12:17" x14ac:dyDescent="0.25">
      <c r="M93">
        <f>'SM45'!N93</f>
        <v>30</v>
      </c>
      <c r="N93">
        <f>'SM50'!N93</f>
        <v>24</v>
      </c>
      <c r="O93">
        <f>'SM55'!N93</f>
        <v>19</v>
      </c>
      <c r="P93">
        <f>'SM60'!N93</f>
        <v>0</v>
      </c>
      <c r="Q93">
        <f>'SM65'!N93</f>
        <v>0</v>
      </c>
    </row>
    <row r="94" spans="12:17" x14ac:dyDescent="0.25">
      <c r="M94">
        <f>'SM45'!N94</f>
        <v>28</v>
      </c>
      <c r="N94">
        <f>'SM50'!N94</f>
        <v>24</v>
      </c>
      <c r="O94">
        <f>'SM55'!N94</f>
        <v>18</v>
      </c>
      <c r="P94">
        <f>'SM60'!N94</f>
        <v>0</v>
      </c>
      <c r="Q94">
        <f>'SM65'!N94</f>
        <v>0</v>
      </c>
    </row>
    <row r="95" spans="12:17" x14ac:dyDescent="0.25">
      <c r="M95">
        <f>'SM45'!N95</f>
        <v>27</v>
      </c>
      <c r="N95">
        <f>'SM50'!N95</f>
        <v>24</v>
      </c>
      <c r="O95">
        <f>'SM55'!N95</f>
        <v>16</v>
      </c>
      <c r="P95">
        <f>'SM60'!N95</f>
        <v>0</v>
      </c>
      <c r="Q95">
        <f>'SM65'!N95</f>
        <v>0</v>
      </c>
    </row>
    <row r="96" spans="12:17" x14ac:dyDescent="0.25">
      <c r="M96">
        <f>'SM45'!N96</f>
        <v>26</v>
      </c>
      <c r="N96">
        <f>'SM50'!N96</f>
        <v>23</v>
      </c>
      <c r="O96">
        <f>'SM55'!N96</f>
        <v>15</v>
      </c>
      <c r="P96">
        <f>'SM60'!N96</f>
        <v>0</v>
      </c>
      <c r="Q96">
        <f>'SM65'!N96</f>
        <v>0</v>
      </c>
    </row>
    <row r="97" spans="13:17" x14ac:dyDescent="0.25">
      <c r="M97">
        <f>'SM45'!N97</f>
        <v>25</v>
      </c>
      <c r="N97">
        <f>'SM50'!N97</f>
        <v>23</v>
      </c>
      <c r="O97">
        <f>'SM55'!N97</f>
        <v>14</v>
      </c>
      <c r="P97">
        <f>'SM60'!N97</f>
        <v>0</v>
      </c>
      <c r="Q97">
        <f>'SM65'!N97</f>
        <v>0</v>
      </c>
    </row>
    <row r="98" spans="13:17" x14ac:dyDescent="0.25">
      <c r="M98">
        <f>'SM45'!N98</f>
        <v>25</v>
      </c>
      <c r="N98">
        <f>'SM50'!N98</f>
        <v>22</v>
      </c>
      <c r="O98">
        <f>'SM55'!N98</f>
        <v>14</v>
      </c>
      <c r="P98">
        <f>'SM60'!N98</f>
        <v>0</v>
      </c>
      <c r="Q98">
        <f>'SM65'!N98</f>
        <v>0</v>
      </c>
    </row>
    <row r="99" spans="13:17" x14ac:dyDescent="0.25">
      <c r="M99">
        <f>'SM45'!N99</f>
        <v>25</v>
      </c>
      <c r="N99">
        <f>'SM50'!N99</f>
        <v>21</v>
      </c>
      <c r="O99">
        <f>'SM55'!N99</f>
        <v>14</v>
      </c>
      <c r="P99">
        <f>'SM60'!N99</f>
        <v>0</v>
      </c>
      <c r="Q99">
        <f>'SM65'!N99</f>
        <v>0</v>
      </c>
    </row>
    <row r="100" spans="13:17" x14ac:dyDescent="0.25">
      <c r="M100">
        <f>'SM45'!N100</f>
        <v>24</v>
      </c>
      <c r="N100">
        <f>'SM50'!N100</f>
        <v>21</v>
      </c>
      <c r="O100">
        <f>'SM55'!N100</f>
        <v>13</v>
      </c>
      <c r="P100">
        <f>'SM60'!N100</f>
        <v>0</v>
      </c>
      <c r="Q100">
        <f>'SM65'!N100</f>
        <v>0</v>
      </c>
    </row>
    <row r="101" spans="13:17" x14ac:dyDescent="0.25">
      <c r="M101">
        <f>'SM45'!N101</f>
        <v>24</v>
      </c>
      <c r="N101">
        <f>'SM50'!N101</f>
        <v>20</v>
      </c>
      <c r="O101">
        <f>'SM55'!N101</f>
        <v>12</v>
      </c>
      <c r="P101">
        <f>'SM60'!N101</f>
        <v>0</v>
      </c>
      <c r="Q101">
        <f>'SM65'!N101</f>
        <v>0</v>
      </c>
    </row>
    <row r="102" spans="13:17" x14ac:dyDescent="0.25">
      <c r="M102">
        <f>'SM45'!N102</f>
        <v>23</v>
      </c>
      <c r="N102">
        <f>'SM50'!N102</f>
        <v>20</v>
      </c>
      <c r="O102">
        <f>'SM55'!N102</f>
        <v>12</v>
      </c>
      <c r="P102">
        <f>'SM60'!N102</f>
        <v>0</v>
      </c>
      <c r="Q102">
        <f>'SM65'!N102</f>
        <v>0</v>
      </c>
    </row>
    <row r="103" spans="13:17" x14ac:dyDescent="0.25">
      <c r="M103">
        <f>'SM45'!N103</f>
        <v>22</v>
      </c>
      <c r="N103">
        <f>'SM50'!N103</f>
        <v>19</v>
      </c>
      <c r="O103">
        <f>'SM55'!N103</f>
        <v>11</v>
      </c>
      <c r="P103">
        <f>'SM60'!N103</f>
        <v>0</v>
      </c>
      <c r="Q103">
        <f>'SM65'!N103</f>
        <v>0</v>
      </c>
    </row>
    <row r="104" spans="13:17" x14ac:dyDescent="0.25">
      <c r="M104">
        <f>'SM45'!N104</f>
        <v>21</v>
      </c>
      <c r="N104">
        <f>'SM50'!N104</f>
        <v>18</v>
      </c>
      <c r="O104">
        <f>'SM55'!N104</f>
        <v>11</v>
      </c>
      <c r="P104">
        <f>'SM60'!N104</f>
        <v>0</v>
      </c>
      <c r="Q104">
        <f>'SM65'!N104</f>
        <v>0</v>
      </c>
    </row>
    <row r="105" spans="13:17" x14ac:dyDescent="0.25">
      <c r="M105">
        <f>'SM45'!N105</f>
        <v>20</v>
      </c>
      <c r="N105">
        <f>'SM50'!N105</f>
        <v>18</v>
      </c>
      <c r="O105">
        <f>'SM55'!N105</f>
        <v>10</v>
      </c>
      <c r="P105">
        <f>'SM60'!N105</f>
        <v>0</v>
      </c>
      <c r="Q105">
        <f>'SM65'!N105</f>
        <v>0</v>
      </c>
    </row>
    <row r="106" spans="13:17" x14ac:dyDescent="0.25">
      <c r="M106">
        <f>'SM45'!N106</f>
        <v>20</v>
      </c>
      <c r="N106">
        <f>'SM50'!N106</f>
        <v>18</v>
      </c>
      <c r="O106">
        <f>'SM55'!N106</f>
        <v>10</v>
      </c>
      <c r="P106">
        <f>'SM60'!N106</f>
        <v>0</v>
      </c>
      <c r="Q106">
        <f>'SM65'!N106</f>
        <v>0</v>
      </c>
    </row>
    <row r="107" spans="13:17" x14ac:dyDescent="0.25">
      <c r="M107">
        <f>'SM45'!N107</f>
        <v>20</v>
      </c>
      <c r="N107">
        <f>'SM50'!N107</f>
        <v>17</v>
      </c>
      <c r="O107">
        <f>'SM55'!N107</f>
        <v>9</v>
      </c>
      <c r="P107">
        <f>'SM60'!N107</f>
        <v>0</v>
      </c>
      <c r="Q107">
        <f>'SM65'!N107</f>
        <v>0</v>
      </c>
    </row>
    <row r="108" spans="13:17" x14ac:dyDescent="0.25">
      <c r="M108">
        <f>'SM45'!N108</f>
        <v>19</v>
      </c>
      <c r="N108">
        <f>'SM50'!N108</f>
        <v>16</v>
      </c>
      <c r="O108">
        <f>'SM55'!N108</f>
        <v>8</v>
      </c>
      <c r="P108">
        <f>'SM60'!N108</f>
        <v>0</v>
      </c>
      <c r="Q108">
        <f>'SM65'!N108</f>
        <v>0</v>
      </c>
    </row>
    <row r="109" spans="13:17" x14ac:dyDescent="0.25">
      <c r="M109">
        <f>'SM45'!N109</f>
        <v>19</v>
      </c>
      <c r="N109">
        <f>'SM50'!N109</f>
        <v>16</v>
      </c>
      <c r="O109">
        <f>'SM55'!N109</f>
        <v>7</v>
      </c>
      <c r="P109">
        <f>'SM60'!N109</f>
        <v>0</v>
      </c>
      <c r="Q109">
        <f>'SM65'!N109</f>
        <v>0</v>
      </c>
    </row>
    <row r="110" spans="13:17" x14ac:dyDescent="0.25">
      <c r="M110">
        <f>'SM45'!N110</f>
        <v>18</v>
      </c>
      <c r="N110">
        <f>'SM50'!N110</f>
        <v>15</v>
      </c>
      <c r="O110">
        <f>'SM55'!N110</f>
        <v>7</v>
      </c>
      <c r="P110">
        <f>'SM60'!N110</f>
        <v>0</v>
      </c>
      <c r="Q110">
        <f>'SM65'!N110</f>
        <v>0</v>
      </c>
    </row>
    <row r="111" spans="13:17" x14ac:dyDescent="0.25">
      <c r="M111">
        <f>'SM45'!N111</f>
        <v>18</v>
      </c>
      <c r="N111">
        <f>'SM50'!N111</f>
        <v>15</v>
      </c>
      <c r="O111">
        <f>'SM55'!N111</f>
        <v>6</v>
      </c>
      <c r="P111">
        <f>'SM60'!N111</f>
        <v>0</v>
      </c>
      <c r="Q111">
        <f>'SM65'!N111</f>
        <v>0</v>
      </c>
    </row>
    <row r="112" spans="13:17" x14ac:dyDescent="0.25">
      <c r="M112">
        <f>'SM45'!N112</f>
        <v>17</v>
      </c>
      <c r="N112">
        <f>'SM50'!N112</f>
        <v>13</v>
      </c>
      <c r="O112">
        <f>'SM55'!N112</f>
        <v>4</v>
      </c>
      <c r="P112">
        <f>'SM60'!N112</f>
        <v>0</v>
      </c>
      <c r="Q112">
        <f>'SM65'!N112</f>
        <v>0</v>
      </c>
    </row>
    <row r="113" spans="13:17" x14ac:dyDescent="0.25">
      <c r="M113">
        <f>'SM45'!N113</f>
        <v>17</v>
      </c>
      <c r="N113">
        <f>'SM50'!N113</f>
        <v>13</v>
      </c>
      <c r="O113">
        <f>'SM55'!N113</f>
        <v>4</v>
      </c>
      <c r="P113">
        <f>'SM60'!N113</f>
        <v>0</v>
      </c>
      <c r="Q113">
        <f>'SM65'!N113</f>
        <v>0</v>
      </c>
    </row>
    <row r="114" spans="13:17" x14ac:dyDescent="0.25">
      <c r="M114">
        <f>'SM45'!N114</f>
        <v>16</v>
      </c>
      <c r="N114">
        <f>'SM50'!N114</f>
        <v>12</v>
      </c>
      <c r="O114">
        <f>'SM55'!N114</f>
        <v>3</v>
      </c>
      <c r="P114">
        <f>'SM60'!N114</f>
        <v>0</v>
      </c>
      <c r="Q114">
        <f>'SM65'!N114</f>
        <v>0</v>
      </c>
    </row>
    <row r="115" spans="13:17" x14ac:dyDescent="0.25">
      <c r="M115">
        <f>'SM45'!N115</f>
        <v>15</v>
      </c>
      <c r="N115">
        <f>'SM50'!N115</f>
        <v>12</v>
      </c>
      <c r="O115">
        <f>'SM55'!N115</f>
        <v>2</v>
      </c>
      <c r="P115">
        <f>'SM60'!N115</f>
        <v>0</v>
      </c>
      <c r="Q115">
        <f>'SM65'!N115</f>
        <v>0</v>
      </c>
    </row>
    <row r="116" spans="13:17" x14ac:dyDescent="0.25">
      <c r="M116">
        <f>'SM45'!N116</f>
        <v>15</v>
      </c>
      <c r="N116">
        <f>'SM50'!N116</f>
        <v>11</v>
      </c>
      <c r="O116">
        <f>'SM55'!N116</f>
        <v>1</v>
      </c>
      <c r="P116">
        <f>'SM60'!N116</f>
        <v>0</v>
      </c>
      <c r="Q116">
        <f>'SM65'!N116</f>
        <v>0</v>
      </c>
    </row>
    <row r="117" spans="13:17" x14ac:dyDescent="0.25">
      <c r="M117">
        <f>'SM45'!N117</f>
        <v>14</v>
      </c>
      <c r="N117">
        <f>'SM50'!N117</f>
        <v>11</v>
      </c>
      <c r="O117">
        <f>'SM55'!N117</f>
        <v>0</v>
      </c>
      <c r="P117">
        <f>'SM60'!N117</f>
        <v>0</v>
      </c>
      <c r="Q117">
        <f>'SM65'!N117</f>
        <v>0</v>
      </c>
    </row>
    <row r="118" spans="13:17" x14ac:dyDescent="0.25">
      <c r="M118">
        <f>'SM45'!N118</f>
        <v>14</v>
      </c>
      <c r="N118">
        <f>'SM50'!N118</f>
        <v>10</v>
      </c>
      <c r="O118">
        <f>'SM55'!N118</f>
        <v>0</v>
      </c>
      <c r="P118">
        <f>'SM60'!N118</f>
        <v>0</v>
      </c>
      <c r="Q118">
        <f>'SM65'!N118</f>
        <v>0</v>
      </c>
    </row>
    <row r="119" spans="13:17" x14ac:dyDescent="0.25">
      <c r="M119">
        <f>'SM45'!N119</f>
        <v>13</v>
      </c>
      <c r="N119">
        <f>'SM50'!N119</f>
        <v>9</v>
      </c>
      <c r="O119">
        <f>'SM55'!N119</f>
        <v>0</v>
      </c>
      <c r="P119">
        <f>'SM60'!N119</f>
        <v>0</v>
      </c>
      <c r="Q119">
        <f>'SM65'!N119</f>
        <v>0</v>
      </c>
    </row>
    <row r="120" spans="13:17" x14ac:dyDescent="0.25">
      <c r="M120">
        <f>'SM45'!N120</f>
        <v>13</v>
      </c>
      <c r="N120">
        <f>'SM50'!N120</f>
        <v>9</v>
      </c>
      <c r="O120">
        <f>'SM55'!N120</f>
        <v>0</v>
      </c>
      <c r="P120">
        <f>'SM60'!N120</f>
        <v>0</v>
      </c>
      <c r="Q120">
        <f>'SM65'!N120</f>
        <v>0</v>
      </c>
    </row>
    <row r="121" spans="13:17" x14ac:dyDescent="0.25">
      <c r="M121">
        <f>'SM45'!N121</f>
        <v>12</v>
      </c>
      <c r="N121">
        <f>'SM50'!N121</f>
        <v>9</v>
      </c>
      <c r="O121">
        <f>'SM55'!N121</f>
        <v>0</v>
      </c>
      <c r="P121">
        <f>'SM60'!N121</f>
        <v>0</v>
      </c>
      <c r="Q121">
        <f>'SM65'!N121</f>
        <v>0</v>
      </c>
    </row>
    <row r="122" spans="13:17" x14ac:dyDescent="0.25">
      <c r="M122">
        <f>'SM45'!N122</f>
        <v>12</v>
      </c>
      <c r="N122">
        <f>'SM50'!N122</f>
        <v>8</v>
      </c>
      <c r="O122">
        <f>'SM55'!N122</f>
        <v>0</v>
      </c>
      <c r="P122">
        <f>'SM60'!N122</f>
        <v>0</v>
      </c>
      <c r="Q122">
        <f>'SM65'!N122</f>
        <v>0</v>
      </c>
    </row>
    <row r="123" spans="13:17" x14ac:dyDescent="0.25">
      <c r="M123">
        <f>'SM45'!N123</f>
        <v>12</v>
      </c>
      <c r="N123">
        <f>'SM50'!N123</f>
        <v>8</v>
      </c>
      <c r="O123">
        <f>'SM55'!N123</f>
        <v>0</v>
      </c>
      <c r="P123">
        <f>'SM60'!N123</f>
        <v>0</v>
      </c>
      <c r="Q123">
        <f>'SM65'!N123</f>
        <v>0</v>
      </c>
    </row>
    <row r="124" spans="13:17" x14ac:dyDescent="0.25">
      <c r="M124">
        <f>'SM45'!N124</f>
        <v>12</v>
      </c>
      <c r="N124">
        <f>'SM50'!N124</f>
        <v>7</v>
      </c>
      <c r="O124">
        <f>'SM55'!N124</f>
        <v>0</v>
      </c>
      <c r="P124">
        <f>'SM60'!N124</f>
        <v>0</v>
      </c>
      <c r="Q124">
        <f>'SM65'!N124</f>
        <v>0</v>
      </c>
    </row>
    <row r="125" spans="13:17" x14ac:dyDescent="0.25">
      <c r="M125">
        <f>'SM45'!N125</f>
        <v>11</v>
      </c>
      <c r="N125">
        <f>'SM50'!N125</f>
        <v>6</v>
      </c>
      <c r="O125">
        <f>'SM55'!N125</f>
        <v>0</v>
      </c>
      <c r="P125">
        <f>'SM60'!N125</f>
        <v>0</v>
      </c>
      <c r="Q125">
        <f>'SM65'!N125</f>
        <v>0</v>
      </c>
    </row>
    <row r="126" spans="13:17" x14ac:dyDescent="0.25">
      <c r="M126">
        <f>'SM45'!N126</f>
        <v>11</v>
      </c>
      <c r="N126">
        <f>'SM50'!N126</f>
        <v>5</v>
      </c>
      <c r="O126">
        <f>'SM55'!N126</f>
        <v>0</v>
      </c>
      <c r="P126">
        <f>'SM60'!N126</f>
        <v>0</v>
      </c>
      <c r="Q126">
        <f>'SM65'!N126</f>
        <v>0</v>
      </c>
    </row>
    <row r="127" spans="13:17" x14ac:dyDescent="0.25">
      <c r="M127">
        <f>'SM45'!N127</f>
        <v>10</v>
      </c>
      <c r="N127">
        <f>'SM50'!N127</f>
        <v>5</v>
      </c>
      <c r="O127">
        <f>'SM55'!N127</f>
        <v>0</v>
      </c>
      <c r="P127">
        <f>'SM60'!N127</f>
        <v>0</v>
      </c>
      <c r="Q127">
        <f>'SM65'!N127</f>
        <v>0</v>
      </c>
    </row>
    <row r="128" spans="13:17" x14ac:dyDescent="0.25">
      <c r="M128">
        <f>'SM45'!N128</f>
        <v>8</v>
      </c>
      <c r="N128">
        <f>'SM50'!N128</f>
        <v>4</v>
      </c>
      <c r="O128">
        <f>'SM55'!N128</f>
        <v>0</v>
      </c>
      <c r="P128">
        <f>'SM60'!N128</f>
        <v>0</v>
      </c>
      <c r="Q128">
        <f>'SM65'!N128</f>
        <v>0</v>
      </c>
    </row>
    <row r="129" spans="13:17" x14ac:dyDescent="0.25">
      <c r="M129">
        <f>'SM45'!N129</f>
        <v>7</v>
      </c>
      <c r="N129">
        <f>'SM50'!N129</f>
        <v>4</v>
      </c>
      <c r="O129">
        <f>'SM55'!N129</f>
        <v>0</v>
      </c>
      <c r="P129">
        <f>'SM60'!N129</f>
        <v>0</v>
      </c>
      <c r="Q129">
        <f>'SM65'!N129</f>
        <v>0</v>
      </c>
    </row>
    <row r="130" spans="13:17" x14ac:dyDescent="0.25">
      <c r="M130">
        <f>'SM45'!N130</f>
        <v>7</v>
      </c>
      <c r="N130">
        <f>'SM50'!N130</f>
        <v>3</v>
      </c>
      <c r="O130">
        <f>'SM55'!N130</f>
        <v>0</v>
      </c>
      <c r="P130">
        <f>'SM60'!N130</f>
        <v>0</v>
      </c>
      <c r="Q130">
        <f>'SM65'!N130</f>
        <v>0</v>
      </c>
    </row>
    <row r="131" spans="13:17" x14ac:dyDescent="0.25">
      <c r="M131">
        <f>'SM45'!N131</f>
        <v>5</v>
      </c>
      <c r="N131">
        <f>'SM50'!N131</f>
        <v>1</v>
      </c>
      <c r="O131">
        <f>'SM55'!N131</f>
        <v>0</v>
      </c>
      <c r="P131">
        <f>'SM60'!N131</f>
        <v>0</v>
      </c>
      <c r="Q131">
        <f>'SM65'!N131</f>
        <v>0</v>
      </c>
    </row>
    <row r="132" spans="13:17" x14ac:dyDescent="0.25">
      <c r="M132">
        <f>'SM45'!N132</f>
        <v>4</v>
      </c>
      <c r="N132">
        <f>'SM50'!N132</f>
        <v>1</v>
      </c>
      <c r="O132">
        <f>'SM55'!N132</f>
        <v>0</v>
      </c>
      <c r="P132">
        <f>'SM60'!N132</f>
        <v>0</v>
      </c>
      <c r="Q132">
        <f>'SM65'!N132</f>
        <v>0</v>
      </c>
    </row>
    <row r="133" spans="13:17" x14ac:dyDescent="0.25">
      <c r="M133">
        <f>'SM45'!N133</f>
        <v>3</v>
      </c>
      <c r="N133">
        <f>'SM50'!N133</f>
        <v>0</v>
      </c>
      <c r="O133">
        <f>'SM55'!N133</f>
        <v>0</v>
      </c>
      <c r="P133">
        <f>'SM60'!N133</f>
        <v>0</v>
      </c>
      <c r="Q133">
        <f>'SM65'!N133</f>
        <v>0</v>
      </c>
    </row>
    <row r="134" spans="13:17" x14ac:dyDescent="0.25">
      <c r="M134">
        <f>'SM45'!N134</f>
        <v>2</v>
      </c>
      <c r="N134">
        <f>'SM50'!N134</f>
        <v>0</v>
      </c>
      <c r="O134">
        <f>'SM55'!N134</f>
        <v>0</v>
      </c>
      <c r="P134">
        <f>'SM60'!N134</f>
        <v>0</v>
      </c>
      <c r="Q134">
        <f>'SM65'!N134</f>
        <v>0</v>
      </c>
    </row>
    <row r="135" spans="13:17" x14ac:dyDescent="0.25">
      <c r="M135">
        <f>'SM45'!N135</f>
        <v>1</v>
      </c>
      <c r="N135">
        <f>'SM50'!N135</f>
        <v>0</v>
      </c>
      <c r="O135">
        <f>'SM55'!N135</f>
        <v>0</v>
      </c>
      <c r="P135">
        <f>'SM60'!N135</f>
        <v>0</v>
      </c>
      <c r="Q135">
        <f>'SM65'!N135</f>
        <v>0</v>
      </c>
    </row>
    <row r="136" spans="13:17" x14ac:dyDescent="0.25">
      <c r="M136">
        <f>'SM45'!N136</f>
        <v>1</v>
      </c>
      <c r="N136">
        <f>'SM50'!N136</f>
        <v>0</v>
      </c>
      <c r="O136">
        <f>'SM55'!N136</f>
        <v>0</v>
      </c>
      <c r="P136">
        <f>'SM60'!N136</f>
        <v>0</v>
      </c>
      <c r="Q136">
        <f>'SM65'!N136</f>
        <v>0</v>
      </c>
    </row>
    <row r="137" spans="13:17" x14ac:dyDescent="0.25">
      <c r="M137">
        <f>'SM45'!N137</f>
        <v>0</v>
      </c>
      <c r="N137">
        <f>'SM50'!N137</f>
        <v>0</v>
      </c>
      <c r="O137">
        <f>'SM55'!N137</f>
        <v>0</v>
      </c>
      <c r="P137">
        <f>'SM60'!N137</f>
        <v>0</v>
      </c>
      <c r="Q137">
        <f>'SM65'!N137</f>
        <v>0</v>
      </c>
    </row>
    <row r="200" spans="1:19" x14ac:dyDescent="0.25">
      <c r="A200">
        <f>SUM(A6:A199)</f>
        <v>342</v>
      </c>
      <c r="B200">
        <f t="shared" ref="B200:S200" si="0">SUM(B6:B199)</f>
        <v>293</v>
      </c>
      <c r="C200">
        <f t="shared" si="0"/>
        <v>399</v>
      </c>
      <c r="D200">
        <f t="shared" si="0"/>
        <v>632</v>
      </c>
      <c r="E200">
        <f t="shared" si="0"/>
        <v>907</v>
      </c>
      <c r="F200">
        <f t="shared" si="0"/>
        <v>588</v>
      </c>
      <c r="G200">
        <f t="shared" si="0"/>
        <v>506</v>
      </c>
      <c r="H200">
        <f t="shared" si="0"/>
        <v>118</v>
      </c>
      <c r="I200">
        <f t="shared" si="0"/>
        <v>30</v>
      </c>
      <c r="J200">
        <f t="shared" si="0"/>
        <v>1048</v>
      </c>
      <c r="K200">
        <f t="shared" si="0"/>
        <v>1604</v>
      </c>
      <c r="L200">
        <f t="shared" si="0"/>
        <v>3100</v>
      </c>
      <c r="M200">
        <f t="shared" si="0"/>
        <v>6532</v>
      </c>
      <c r="N200">
        <f t="shared" si="0"/>
        <v>6022</v>
      </c>
      <c r="O200">
        <f t="shared" si="0"/>
        <v>5348</v>
      </c>
      <c r="P200">
        <f t="shared" si="0"/>
        <v>2947</v>
      </c>
      <c r="Q200">
        <f t="shared" si="0"/>
        <v>1277</v>
      </c>
      <c r="R200">
        <f t="shared" si="0"/>
        <v>563</v>
      </c>
      <c r="S200">
        <f t="shared" si="0"/>
        <v>195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G456"/>
  <sheetViews>
    <sheetView topLeftCell="A2" workbookViewId="0">
      <selection activeCell="F3" sqref="F3"/>
    </sheetView>
  </sheetViews>
  <sheetFormatPr defaultRowHeight="15" x14ac:dyDescent="0.25"/>
  <cols>
    <col min="1" max="1" width="51.7109375" bestFit="1" customWidth="1"/>
    <col min="2" max="2" width="12.140625" customWidth="1"/>
    <col min="6" max="6" width="11.140625" customWidth="1"/>
    <col min="7" max="7" width="12.5703125" customWidth="1"/>
  </cols>
  <sheetData>
    <row r="1" spans="1:7" x14ac:dyDescent="0.25">
      <c r="A1" s="7" t="s">
        <v>1022</v>
      </c>
    </row>
    <row r="2" spans="1:7" x14ac:dyDescent="0.25">
      <c r="A2" s="6" t="s">
        <v>1020</v>
      </c>
      <c r="B2" s="9" t="s">
        <v>1021</v>
      </c>
      <c r="D2">
        <f>B456</f>
        <v>3815</v>
      </c>
      <c r="F2" t="s">
        <v>1020</v>
      </c>
      <c r="G2" t="s">
        <v>1021</v>
      </c>
    </row>
    <row r="3" spans="1:7" x14ac:dyDescent="0.25">
      <c r="A3" t="str">
        <f>JPSF!B6</f>
        <v>A.S.D. BISCEGLIE RUNNING</v>
      </c>
      <c r="B3">
        <f>JPSF!M6</f>
        <v>52</v>
      </c>
      <c r="F3" t="s">
        <v>14</v>
      </c>
      <c r="G3">
        <v>52</v>
      </c>
    </row>
    <row r="4" spans="1:7" x14ac:dyDescent="0.25">
      <c r="A4" t="str">
        <f>JPSF!B7</f>
        <v>ATLETICA PRO CANOSA</v>
      </c>
      <c r="B4">
        <f>JPSF!M7</f>
        <v>30</v>
      </c>
      <c r="F4" t="s">
        <v>1</v>
      </c>
      <c r="G4">
        <v>30</v>
      </c>
    </row>
    <row r="5" spans="1:7" x14ac:dyDescent="0.25">
      <c r="A5" t="str">
        <f>JPSF!B8</f>
        <v>FREE RUNNERS MOLFETTA</v>
      </c>
      <c r="B5">
        <f>JPSF!M8</f>
        <v>30</v>
      </c>
      <c r="F5" t="s">
        <v>213</v>
      </c>
      <c r="G5">
        <v>30</v>
      </c>
    </row>
    <row r="6" spans="1:7" x14ac:dyDescent="0.25">
      <c r="A6" t="str">
        <f>JPSF!B9</f>
        <v>ATLETICA PRO CANOSA</v>
      </c>
      <c r="B6">
        <f>JPSF!M9</f>
        <v>29</v>
      </c>
      <c r="F6" t="s">
        <v>1</v>
      </c>
      <c r="G6">
        <v>29</v>
      </c>
    </row>
    <row r="7" spans="1:7" x14ac:dyDescent="0.25">
      <c r="A7" t="str">
        <f>JPSF!B10</f>
        <v>A.MARATONETI ANDRIESI</v>
      </c>
      <c r="B7">
        <f>JPSF!M10</f>
        <v>28</v>
      </c>
      <c r="F7" t="s">
        <v>127</v>
      </c>
      <c r="G7">
        <v>28</v>
      </c>
    </row>
    <row r="8" spans="1:7" x14ac:dyDescent="0.25">
      <c r="A8" t="str">
        <f>JPSF!B11</f>
        <v>A.S.D. RUNNING ACADEMY LUCERA</v>
      </c>
      <c r="B8">
        <f>JPSF!M11</f>
        <v>28</v>
      </c>
      <c r="F8" t="s">
        <v>5</v>
      </c>
      <c r="G8">
        <v>28</v>
      </c>
    </row>
    <row r="9" spans="1:7" x14ac:dyDescent="0.25">
      <c r="A9" t="str">
        <f>JPSF!B12</f>
        <v>ATLETICA PRO CANOSA</v>
      </c>
      <c r="B9">
        <f>JPSF!M12</f>
        <v>27</v>
      </c>
      <c r="F9" t="s">
        <v>1</v>
      </c>
      <c r="G9">
        <v>27</v>
      </c>
    </row>
    <row r="10" spans="1:7" x14ac:dyDescent="0.25">
      <c r="A10" t="str">
        <f>JPSF!B13</f>
        <v>ROAD RUNNERS TRANI</v>
      </c>
      <c r="B10">
        <f>JPSF!M13</f>
        <v>26</v>
      </c>
      <c r="F10" t="s">
        <v>8</v>
      </c>
      <c r="G10">
        <v>26</v>
      </c>
    </row>
    <row r="11" spans="1:7" x14ac:dyDescent="0.25">
      <c r="A11" t="str">
        <f>JPSF!B14</f>
        <v>GR. POD. MONTE SANTANGELO</v>
      </c>
      <c r="B11">
        <f>JPSF!M14</f>
        <v>25</v>
      </c>
      <c r="F11" t="s">
        <v>10</v>
      </c>
      <c r="G11">
        <v>25</v>
      </c>
    </row>
    <row r="12" spans="1:7" x14ac:dyDescent="0.25">
      <c r="A12" t="str">
        <f>JPSF!B15</f>
        <v>RUNCARD</v>
      </c>
      <c r="B12">
        <f>JPSF!M15</f>
        <v>24</v>
      </c>
      <c r="F12" t="s">
        <v>12</v>
      </c>
      <c r="G12">
        <v>24</v>
      </c>
    </row>
    <row r="13" spans="1:7" x14ac:dyDescent="0.25">
      <c r="A13" t="str">
        <f>JPSF!B16</f>
        <v>ASD SAN FERDINANDO DI PUGLIA MASTER ON THE ROAD</v>
      </c>
      <c r="B13">
        <f>JPSF!M16</f>
        <v>22</v>
      </c>
      <c r="F13" t="s">
        <v>16</v>
      </c>
      <c r="G13">
        <v>22</v>
      </c>
    </row>
    <row r="14" spans="1:7" x14ac:dyDescent="0.25">
      <c r="A14" t="str">
        <f>JPSF!B17</f>
        <v>ALL TRI SPORTS A.S.D.</v>
      </c>
      <c r="B14">
        <f>JPSF!M17</f>
        <v>21</v>
      </c>
      <c r="F14" t="s">
        <v>18</v>
      </c>
      <c r="G14">
        <v>21</v>
      </c>
    </row>
    <row r="15" spans="1:7" x14ac:dyDescent="0.25">
      <c r="A15">
        <f>JPSF!B18</f>
        <v>0</v>
      </c>
      <c r="B15">
        <f>JPSF!M18</f>
        <v>0</v>
      </c>
      <c r="F15">
        <v>0</v>
      </c>
      <c r="G15">
        <v>0</v>
      </c>
    </row>
    <row r="16" spans="1:7" x14ac:dyDescent="0.25">
      <c r="A16">
        <f>JPSF!B19</f>
        <v>0</v>
      </c>
      <c r="B16">
        <f>JPSF!M19</f>
        <v>0</v>
      </c>
      <c r="F16">
        <v>0</v>
      </c>
      <c r="G16">
        <v>0</v>
      </c>
    </row>
    <row r="17" spans="1:7" x14ac:dyDescent="0.25">
      <c r="A17">
        <f>JPSF!B20</f>
        <v>0</v>
      </c>
      <c r="B17">
        <f>JPSF!M20</f>
        <v>0</v>
      </c>
      <c r="F17">
        <v>0</v>
      </c>
      <c r="G17">
        <v>0</v>
      </c>
    </row>
    <row r="18" spans="1:7" x14ac:dyDescent="0.25">
      <c r="A18">
        <f>JPSF!B21</f>
        <v>0</v>
      </c>
      <c r="B18">
        <f>JPSF!M21</f>
        <v>0</v>
      </c>
      <c r="F18">
        <v>0</v>
      </c>
      <c r="G18">
        <v>0</v>
      </c>
    </row>
    <row r="19" spans="1:7" x14ac:dyDescent="0.25">
      <c r="A19">
        <f>JPSF!B22</f>
        <v>0</v>
      </c>
      <c r="B19">
        <f>JPSF!M22</f>
        <v>0</v>
      </c>
      <c r="F19">
        <v>0</v>
      </c>
      <c r="G19">
        <v>0</v>
      </c>
    </row>
    <row r="20" spans="1:7" x14ac:dyDescent="0.25">
      <c r="A20">
        <f>JPSF!B23</f>
        <v>0</v>
      </c>
      <c r="B20">
        <f>JPSF!M23</f>
        <v>0</v>
      </c>
      <c r="F20">
        <v>0</v>
      </c>
      <c r="G20">
        <v>0</v>
      </c>
    </row>
    <row r="21" spans="1:7" x14ac:dyDescent="0.25">
      <c r="A21">
        <f>JPSF!B24</f>
        <v>0</v>
      </c>
      <c r="B21">
        <f>JPSF!M24</f>
        <v>0</v>
      </c>
      <c r="F21">
        <v>0</v>
      </c>
      <c r="G21">
        <v>0</v>
      </c>
    </row>
    <row r="22" spans="1:7" x14ac:dyDescent="0.25">
      <c r="A22">
        <f>JPSF!B25</f>
        <v>0</v>
      </c>
      <c r="B22">
        <f>JPSF!M25</f>
        <v>0</v>
      </c>
      <c r="F22">
        <v>0</v>
      </c>
      <c r="G22">
        <v>0</v>
      </c>
    </row>
    <row r="23" spans="1:7" x14ac:dyDescent="0.25">
      <c r="A23">
        <f>JPSF!B26</f>
        <v>0</v>
      </c>
      <c r="B23">
        <f>JPSF!M26</f>
        <v>0</v>
      </c>
      <c r="F23">
        <v>0</v>
      </c>
      <c r="G23">
        <v>0</v>
      </c>
    </row>
    <row r="24" spans="1:7" x14ac:dyDescent="0.25">
      <c r="A24">
        <f>JPSF!B27</f>
        <v>0</v>
      </c>
      <c r="B24">
        <f>JPSF!M27</f>
        <v>0</v>
      </c>
      <c r="F24">
        <v>0</v>
      </c>
      <c r="G24">
        <v>0</v>
      </c>
    </row>
    <row r="25" spans="1:7" x14ac:dyDescent="0.25">
      <c r="A25">
        <f>JPSF!B28</f>
        <v>0</v>
      </c>
      <c r="B25">
        <f>JPSF!M28</f>
        <v>0</v>
      </c>
      <c r="F25">
        <v>0</v>
      </c>
      <c r="G25">
        <v>0</v>
      </c>
    </row>
    <row r="26" spans="1:7" x14ac:dyDescent="0.25">
      <c r="A26">
        <f>JPSF!B29</f>
        <v>0</v>
      </c>
      <c r="B26">
        <f>JPSF!M29</f>
        <v>0</v>
      </c>
      <c r="F26">
        <v>0</v>
      </c>
      <c r="G26">
        <v>0</v>
      </c>
    </row>
    <row r="27" spans="1:7" x14ac:dyDescent="0.25">
      <c r="A27">
        <f>JPSF!B30</f>
        <v>0</v>
      </c>
      <c r="B27">
        <f>JPSF!M30</f>
        <v>0</v>
      </c>
      <c r="F27">
        <v>0</v>
      </c>
      <c r="G27">
        <v>0</v>
      </c>
    </row>
    <row r="28" spans="1:7" x14ac:dyDescent="0.25">
      <c r="A28">
        <f>JPSF!B31</f>
        <v>0</v>
      </c>
      <c r="B28">
        <f>JPSF!M31</f>
        <v>0</v>
      </c>
      <c r="F28">
        <v>0</v>
      </c>
      <c r="G28">
        <v>0</v>
      </c>
    </row>
    <row r="29" spans="1:7" x14ac:dyDescent="0.25">
      <c r="A29">
        <f>JPSF!B32</f>
        <v>0</v>
      </c>
      <c r="B29">
        <f>JPSF!M32</f>
        <v>0</v>
      </c>
      <c r="F29">
        <v>0</v>
      </c>
      <c r="G29">
        <v>0</v>
      </c>
    </row>
    <row r="30" spans="1:7" x14ac:dyDescent="0.25">
      <c r="A30">
        <f>JPSF!B33</f>
        <v>0</v>
      </c>
      <c r="B30">
        <f>JPSF!M33</f>
        <v>0</v>
      </c>
      <c r="F30">
        <v>0</v>
      </c>
      <c r="G30">
        <v>0</v>
      </c>
    </row>
    <row r="31" spans="1:7" x14ac:dyDescent="0.25">
      <c r="A31">
        <f>JPSF!B34</f>
        <v>0</v>
      </c>
      <c r="B31">
        <f>JPSF!M34</f>
        <v>0</v>
      </c>
      <c r="F31">
        <v>0</v>
      </c>
      <c r="G31">
        <v>0</v>
      </c>
    </row>
    <row r="32" spans="1:7" x14ac:dyDescent="0.25">
      <c r="A32">
        <f>JPSF!B35</f>
        <v>0</v>
      </c>
      <c r="B32">
        <f>JPSF!M35</f>
        <v>0</v>
      </c>
      <c r="F32">
        <v>0</v>
      </c>
      <c r="G32">
        <v>0</v>
      </c>
    </row>
    <row r="33" spans="1:7" x14ac:dyDescent="0.25">
      <c r="A33">
        <f>JPSF!B36</f>
        <v>0</v>
      </c>
      <c r="B33">
        <f>JPSF!M36</f>
        <v>0</v>
      </c>
      <c r="F33">
        <v>0</v>
      </c>
      <c r="G33">
        <v>0</v>
      </c>
    </row>
    <row r="34" spans="1:7" x14ac:dyDescent="0.25">
      <c r="A34">
        <f>JPSF!B37</f>
        <v>0</v>
      </c>
      <c r="B34">
        <f>JPSF!M37</f>
        <v>0</v>
      </c>
      <c r="F34">
        <v>0</v>
      </c>
      <c r="G34">
        <v>0</v>
      </c>
    </row>
    <row r="35" spans="1:7" x14ac:dyDescent="0.25">
      <c r="A35">
        <f>JPSF!B38</f>
        <v>0</v>
      </c>
      <c r="B35">
        <f>JPSF!M38</f>
        <v>0</v>
      </c>
      <c r="F35">
        <v>0</v>
      </c>
      <c r="G35">
        <v>0</v>
      </c>
    </row>
    <row r="36" spans="1:7" x14ac:dyDescent="0.25">
      <c r="A36">
        <f>JPSF!B39</f>
        <v>0</v>
      </c>
      <c r="B36">
        <f>JPSF!M39</f>
        <v>0</v>
      </c>
      <c r="F36">
        <v>0</v>
      </c>
      <c r="G36">
        <v>0</v>
      </c>
    </row>
    <row r="37" spans="1:7" x14ac:dyDescent="0.25">
      <c r="A37">
        <f>JPSF!B40</f>
        <v>0</v>
      </c>
      <c r="B37">
        <f>JPSF!M40</f>
        <v>0</v>
      </c>
      <c r="F37">
        <v>0</v>
      </c>
      <c r="G37">
        <v>0</v>
      </c>
    </row>
    <row r="38" spans="1:7" x14ac:dyDescent="0.25">
      <c r="A38">
        <f>JPSF!B41</f>
        <v>0</v>
      </c>
      <c r="B38">
        <f>JPSF!M41</f>
        <v>0</v>
      </c>
      <c r="F38">
        <v>0</v>
      </c>
      <c r="G38">
        <v>0</v>
      </c>
    </row>
    <row r="39" spans="1:7" x14ac:dyDescent="0.25">
      <c r="A39">
        <f>JPSF!B42</f>
        <v>0</v>
      </c>
      <c r="B39">
        <f>JPSF!M42</f>
        <v>0</v>
      </c>
      <c r="F39">
        <v>0</v>
      </c>
      <c r="G39">
        <v>0</v>
      </c>
    </row>
    <row r="40" spans="1:7" x14ac:dyDescent="0.25">
      <c r="A40">
        <f>JPSF!B43</f>
        <v>0</v>
      </c>
      <c r="B40">
        <f>JPSF!M43</f>
        <v>0</v>
      </c>
      <c r="F40">
        <v>0</v>
      </c>
      <c r="G40">
        <v>0</v>
      </c>
    </row>
    <row r="41" spans="1:7" x14ac:dyDescent="0.25">
      <c r="A41">
        <f>JPSF!B44</f>
        <v>0</v>
      </c>
      <c r="B41">
        <f>JPSF!M44</f>
        <v>0</v>
      </c>
      <c r="F41">
        <v>0</v>
      </c>
      <c r="G41">
        <v>0</v>
      </c>
    </row>
    <row r="42" spans="1:7" x14ac:dyDescent="0.25">
      <c r="A42">
        <f>JPSF!B45</f>
        <v>0</v>
      </c>
      <c r="B42">
        <f>JPSF!M45</f>
        <v>0</v>
      </c>
      <c r="F42">
        <v>0</v>
      </c>
      <c r="G42">
        <v>0</v>
      </c>
    </row>
    <row r="43" spans="1:7" x14ac:dyDescent="0.25">
      <c r="A43">
        <f>JPSF!B46</f>
        <v>0</v>
      </c>
      <c r="B43">
        <f>JPSF!M46</f>
        <v>0</v>
      </c>
      <c r="F43">
        <v>0</v>
      </c>
      <c r="G43">
        <v>0</v>
      </c>
    </row>
    <row r="44" spans="1:7" x14ac:dyDescent="0.25">
      <c r="A44">
        <f>JPSF!B47</f>
        <v>0</v>
      </c>
      <c r="B44">
        <f>JPSF!M47</f>
        <v>0</v>
      </c>
      <c r="F44">
        <v>0</v>
      </c>
      <c r="G44">
        <v>0</v>
      </c>
    </row>
    <row r="45" spans="1:7" x14ac:dyDescent="0.25">
      <c r="A45">
        <f>JPSF!B48</f>
        <v>0</v>
      </c>
      <c r="B45">
        <f>JPSF!M48</f>
        <v>0</v>
      </c>
      <c r="F45">
        <v>0</v>
      </c>
      <c r="G45">
        <v>0</v>
      </c>
    </row>
    <row r="46" spans="1:7" x14ac:dyDescent="0.25">
      <c r="A46">
        <f>JPSF!B49</f>
        <v>0</v>
      </c>
      <c r="B46">
        <f>JPSF!M49</f>
        <v>0</v>
      </c>
      <c r="F46">
        <v>0</v>
      </c>
      <c r="G46">
        <v>0</v>
      </c>
    </row>
    <row r="47" spans="1:7" x14ac:dyDescent="0.25">
      <c r="A47">
        <f>JPSF!B50</f>
        <v>0</v>
      </c>
      <c r="B47">
        <f>JPSF!M50</f>
        <v>0</v>
      </c>
      <c r="F47">
        <v>0</v>
      </c>
      <c r="G47">
        <v>0</v>
      </c>
    </row>
    <row r="48" spans="1:7" x14ac:dyDescent="0.25">
      <c r="A48">
        <f>JPSF!B51</f>
        <v>0</v>
      </c>
      <c r="B48">
        <f>JPSF!M51</f>
        <v>0</v>
      </c>
      <c r="F48">
        <v>0</v>
      </c>
      <c r="G48">
        <v>0</v>
      </c>
    </row>
    <row r="49" spans="1:7" x14ac:dyDescent="0.25">
      <c r="A49">
        <f>JPSF!B52</f>
        <v>0</v>
      </c>
      <c r="B49">
        <f>JPSF!M52</f>
        <v>0</v>
      </c>
      <c r="F49">
        <v>0</v>
      </c>
      <c r="G49">
        <v>0</v>
      </c>
    </row>
    <row r="50" spans="1:7" x14ac:dyDescent="0.25">
      <c r="A50" t="str">
        <f>'SF35'!B6</f>
        <v>ATLETICA TOMMASO ASSI TRANI</v>
      </c>
      <c r="B50">
        <f>'SF35'!N6</f>
        <v>56</v>
      </c>
      <c r="F50" t="s">
        <v>27</v>
      </c>
      <c r="G50">
        <v>56</v>
      </c>
    </row>
    <row r="51" spans="1:7" x14ac:dyDescent="0.25">
      <c r="A51" t="str">
        <f>'SF35'!B7</f>
        <v>ASD POLISPORTIVA EPPE MERLA</v>
      </c>
      <c r="B51">
        <f>'SF35'!N7</f>
        <v>30</v>
      </c>
      <c r="F51" t="s">
        <v>21</v>
      </c>
      <c r="G51">
        <v>30</v>
      </c>
    </row>
    <row r="52" spans="1:7" x14ac:dyDescent="0.25">
      <c r="A52" t="str">
        <f>'SF35'!B8</f>
        <v>A.S.D. AMICI STRADA DEL TESORO</v>
      </c>
      <c r="B52">
        <f>'SF35'!N8</f>
        <v>30</v>
      </c>
      <c r="F52" t="s">
        <v>852</v>
      </c>
      <c r="G52">
        <v>30</v>
      </c>
    </row>
    <row r="53" spans="1:7" x14ac:dyDescent="0.25">
      <c r="A53" t="str">
        <f>'SF35'!B9</f>
        <v>RUNCARD</v>
      </c>
      <c r="B53">
        <f>'SF35'!N9</f>
        <v>29</v>
      </c>
      <c r="F53" t="s">
        <v>12</v>
      </c>
      <c r="G53">
        <v>29</v>
      </c>
    </row>
    <row r="54" spans="1:7" x14ac:dyDescent="0.25">
      <c r="A54" t="str">
        <f>'SF35'!B10</f>
        <v>PODISTICA AVIS CAMPOBASSO</v>
      </c>
      <c r="B54">
        <f>'SF35'!N10</f>
        <v>28</v>
      </c>
      <c r="F54" t="s">
        <v>25</v>
      </c>
      <c r="G54">
        <v>28</v>
      </c>
    </row>
    <row r="55" spans="1:7" x14ac:dyDescent="0.25">
      <c r="A55" t="str">
        <f>'SF35'!B11</f>
        <v>I PODISTI DI CAPITANATA</v>
      </c>
      <c r="B55">
        <f>'SF35'!N11</f>
        <v>26</v>
      </c>
      <c r="F55" t="s">
        <v>29</v>
      </c>
      <c r="G55">
        <v>26</v>
      </c>
    </row>
    <row r="56" spans="1:7" x14ac:dyDescent="0.25">
      <c r="A56" t="str">
        <f>'SF35'!B12</f>
        <v>ASD GYMNASIUM 2010 ISCHITELLA</v>
      </c>
      <c r="B56">
        <f>'SF35'!N12</f>
        <v>25</v>
      </c>
      <c r="F56" t="s">
        <v>31</v>
      </c>
      <c r="G56">
        <v>25</v>
      </c>
    </row>
    <row r="57" spans="1:7" x14ac:dyDescent="0.25">
      <c r="A57" t="str">
        <f>'SF35'!B13</f>
        <v>NUOVA ATLETICA COPERTINO</v>
      </c>
      <c r="B57">
        <f>'SF35'!N13</f>
        <v>24</v>
      </c>
      <c r="F57" t="s">
        <v>33</v>
      </c>
      <c r="G57">
        <v>24</v>
      </c>
    </row>
    <row r="58" spans="1:7" x14ac:dyDescent="0.25">
      <c r="A58" t="str">
        <f>'SF35'!B14</f>
        <v>ASD GYMNASIUM 2010 ISCHITELLA</v>
      </c>
      <c r="B58">
        <f>'SF35'!N14</f>
        <v>23</v>
      </c>
      <c r="F58" t="s">
        <v>31</v>
      </c>
      <c r="G58">
        <v>23</v>
      </c>
    </row>
    <row r="59" spans="1:7" x14ac:dyDescent="0.25">
      <c r="A59" t="str">
        <f>'SF35'!B15</f>
        <v>AMATORI ATL. ACQUAVIVA</v>
      </c>
      <c r="B59">
        <f>'SF35'!N15</f>
        <v>22</v>
      </c>
      <c r="F59" t="s">
        <v>36</v>
      </c>
      <c r="G59">
        <v>22</v>
      </c>
    </row>
    <row r="60" spans="1:7" x14ac:dyDescent="0.25">
      <c r="A60">
        <f>'SF35'!B16</f>
        <v>0</v>
      </c>
      <c r="B60">
        <f>'SF35'!N16</f>
        <v>0</v>
      </c>
      <c r="F60">
        <v>0</v>
      </c>
      <c r="G60">
        <v>0</v>
      </c>
    </row>
    <row r="61" spans="1:7" x14ac:dyDescent="0.25">
      <c r="A61">
        <f>'SF35'!B17</f>
        <v>0</v>
      </c>
      <c r="B61">
        <f>'SF35'!N17</f>
        <v>0</v>
      </c>
      <c r="F61">
        <v>0</v>
      </c>
      <c r="G61">
        <v>0</v>
      </c>
    </row>
    <row r="62" spans="1:7" x14ac:dyDescent="0.25">
      <c r="A62">
        <f>'SF35'!B18</f>
        <v>0</v>
      </c>
      <c r="B62">
        <f>'SF35'!N18</f>
        <v>0</v>
      </c>
      <c r="F62">
        <v>0</v>
      </c>
      <c r="G62">
        <v>0</v>
      </c>
    </row>
    <row r="63" spans="1:7" x14ac:dyDescent="0.25">
      <c r="A63">
        <f>'SF35'!B19</f>
        <v>0</v>
      </c>
      <c r="B63">
        <f>'SF35'!N19</f>
        <v>0</v>
      </c>
      <c r="F63">
        <v>0</v>
      </c>
      <c r="G63">
        <v>0</v>
      </c>
    </row>
    <row r="64" spans="1:7" x14ac:dyDescent="0.25">
      <c r="A64">
        <f>'SF35'!B20</f>
        <v>0</v>
      </c>
      <c r="B64">
        <f>'SF35'!N20</f>
        <v>0</v>
      </c>
      <c r="F64">
        <v>0</v>
      </c>
      <c r="G64">
        <v>0</v>
      </c>
    </row>
    <row r="65" spans="1:7" x14ac:dyDescent="0.25">
      <c r="A65">
        <f>'SF35'!B21</f>
        <v>0</v>
      </c>
      <c r="B65">
        <f>'SF35'!N21</f>
        <v>0</v>
      </c>
      <c r="F65">
        <v>0</v>
      </c>
      <c r="G65">
        <v>0</v>
      </c>
    </row>
    <row r="66" spans="1:7" x14ac:dyDescent="0.25">
      <c r="A66">
        <f>'SF35'!B22</f>
        <v>0</v>
      </c>
      <c r="B66">
        <f>'SF35'!N22</f>
        <v>0</v>
      </c>
      <c r="F66">
        <v>0</v>
      </c>
      <c r="G66">
        <v>0</v>
      </c>
    </row>
    <row r="67" spans="1:7" x14ac:dyDescent="0.25">
      <c r="A67">
        <f>'SF35'!B23</f>
        <v>0</v>
      </c>
      <c r="B67">
        <f>'SF35'!N23</f>
        <v>0</v>
      </c>
      <c r="F67">
        <v>0</v>
      </c>
      <c r="G67">
        <v>0</v>
      </c>
    </row>
    <row r="68" spans="1:7" x14ac:dyDescent="0.25">
      <c r="A68">
        <f>'SF35'!B24</f>
        <v>0</v>
      </c>
      <c r="B68">
        <f>'SF35'!N24</f>
        <v>0</v>
      </c>
      <c r="F68">
        <v>0</v>
      </c>
      <c r="G68">
        <v>0</v>
      </c>
    </row>
    <row r="69" spans="1:7" x14ac:dyDescent="0.25">
      <c r="A69">
        <f>'SF35'!B25</f>
        <v>0</v>
      </c>
      <c r="B69">
        <f>'SF35'!N25</f>
        <v>0</v>
      </c>
      <c r="F69">
        <v>0</v>
      </c>
      <c r="G69">
        <v>0</v>
      </c>
    </row>
    <row r="70" spans="1:7" x14ac:dyDescent="0.25">
      <c r="A70">
        <f>'SF35'!B26</f>
        <v>0</v>
      </c>
      <c r="B70">
        <f>'SF35'!N26</f>
        <v>0</v>
      </c>
      <c r="F70">
        <v>0</v>
      </c>
      <c r="G70">
        <v>0</v>
      </c>
    </row>
    <row r="71" spans="1:7" x14ac:dyDescent="0.25">
      <c r="A71">
        <f>'SF35'!B27</f>
        <v>0</v>
      </c>
      <c r="B71">
        <f>'SF35'!N27</f>
        <v>0</v>
      </c>
      <c r="F71">
        <v>0</v>
      </c>
      <c r="G71">
        <v>0</v>
      </c>
    </row>
    <row r="72" spans="1:7" x14ac:dyDescent="0.25">
      <c r="A72">
        <f>'SF35'!B28</f>
        <v>0</v>
      </c>
      <c r="B72">
        <f>'SF35'!N28</f>
        <v>0</v>
      </c>
      <c r="F72">
        <v>0</v>
      </c>
      <c r="G72">
        <v>0</v>
      </c>
    </row>
    <row r="73" spans="1:7" x14ac:dyDescent="0.25">
      <c r="A73">
        <f>'SF35'!B29</f>
        <v>0</v>
      </c>
      <c r="B73">
        <f>'SF35'!N29</f>
        <v>0</v>
      </c>
      <c r="F73">
        <v>0</v>
      </c>
      <c r="G73">
        <v>0</v>
      </c>
    </row>
    <row r="74" spans="1:7" x14ac:dyDescent="0.25">
      <c r="A74">
        <f>'SF35'!B30</f>
        <v>0</v>
      </c>
      <c r="B74">
        <f>'SF35'!N30</f>
        <v>0</v>
      </c>
      <c r="F74">
        <v>0</v>
      </c>
      <c r="G74">
        <v>0</v>
      </c>
    </row>
    <row r="75" spans="1:7" x14ac:dyDescent="0.25">
      <c r="A75">
        <f>'SF35'!B31</f>
        <v>0</v>
      </c>
      <c r="B75">
        <f>'SF35'!N31</f>
        <v>0</v>
      </c>
      <c r="F75">
        <v>0</v>
      </c>
      <c r="G75">
        <v>0</v>
      </c>
    </row>
    <row r="76" spans="1:7" x14ac:dyDescent="0.25">
      <c r="A76">
        <f>'SF35'!B32</f>
        <v>0</v>
      </c>
      <c r="B76">
        <f>'SF35'!N32</f>
        <v>0</v>
      </c>
      <c r="F76">
        <v>0</v>
      </c>
      <c r="G76">
        <v>0</v>
      </c>
    </row>
    <row r="77" spans="1:7" x14ac:dyDescent="0.25">
      <c r="A77">
        <f>'SF35'!B33</f>
        <v>0</v>
      </c>
      <c r="B77">
        <f>'SF35'!N33</f>
        <v>0</v>
      </c>
      <c r="F77">
        <v>0</v>
      </c>
      <c r="G77">
        <v>0</v>
      </c>
    </row>
    <row r="78" spans="1:7" x14ac:dyDescent="0.25">
      <c r="A78">
        <f>'SF35'!B34</f>
        <v>0</v>
      </c>
      <c r="B78">
        <f>'SF35'!N34</f>
        <v>0</v>
      </c>
      <c r="F78">
        <v>0</v>
      </c>
      <c r="G78">
        <v>0</v>
      </c>
    </row>
    <row r="79" spans="1:7" x14ac:dyDescent="0.25">
      <c r="A79">
        <f>'SF35'!B35</f>
        <v>0</v>
      </c>
      <c r="B79">
        <f>'SF35'!N35</f>
        <v>0</v>
      </c>
      <c r="F79">
        <v>0</v>
      </c>
      <c r="G79">
        <v>0</v>
      </c>
    </row>
    <row r="80" spans="1:7" x14ac:dyDescent="0.25">
      <c r="A80">
        <f>'SF35'!B36</f>
        <v>0</v>
      </c>
      <c r="B80">
        <f>'SF35'!N36</f>
        <v>0</v>
      </c>
      <c r="F80">
        <v>0</v>
      </c>
      <c r="G80">
        <v>0</v>
      </c>
    </row>
    <row r="81" spans="1:7" x14ac:dyDescent="0.25">
      <c r="A81">
        <f>'SF35'!B37</f>
        <v>0</v>
      </c>
      <c r="B81">
        <f>'SF35'!N37</f>
        <v>0</v>
      </c>
      <c r="F81">
        <v>0</v>
      </c>
      <c r="G81">
        <v>0</v>
      </c>
    </row>
    <row r="82" spans="1:7" x14ac:dyDescent="0.25">
      <c r="A82">
        <f>'SF35'!B38</f>
        <v>0</v>
      </c>
      <c r="B82">
        <f>'SF35'!N38</f>
        <v>0</v>
      </c>
      <c r="F82">
        <v>0</v>
      </c>
      <c r="G82">
        <v>0</v>
      </c>
    </row>
    <row r="83" spans="1:7" x14ac:dyDescent="0.25">
      <c r="A83">
        <f>'SF35'!B39</f>
        <v>0</v>
      </c>
      <c r="B83">
        <f>'SF35'!N39</f>
        <v>0</v>
      </c>
      <c r="F83">
        <v>0</v>
      </c>
      <c r="G83">
        <v>0</v>
      </c>
    </row>
    <row r="84" spans="1:7" x14ac:dyDescent="0.25">
      <c r="A84">
        <f>'SF35'!B40</f>
        <v>0</v>
      </c>
      <c r="B84">
        <f>'SF35'!N40</f>
        <v>0</v>
      </c>
      <c r="F84">
        <v>0</v>
      </c>
      <c r="G84">
        <v>0</v>
      </c>
    </row>
    <row r="85" spans="1:7" x14ac:dyDescent="0.25">
      <c r="A85">
        <f>'SF35'!B41</f>
        <v>0</v>
      </c>
      <c r="B85">
        <f>'SF35'!N41</f>
        <v>0</v>
      </c>
      <c r="F85">
        <v>0</v>
      </c>
      <c r="G85">
        <v>0</v>
      </c>
    </row>
    <row r="86" spans="1:7" x14ac:dyDescent="0.25">
      <c r="A86">
        <f>'SF35'!B42</f>
        <v>0</v>
      </c>
      <c r="B86">
        <f>'SF35'!N42</f>
        <v>0</v>
      </c>
      <c r="F86">
        <v>0</v>
      </c>
      <c r="G86">
        <v>0</v>
      </c>
    </row>
    <row r="87" spans="1:7" x14ac:dyDescent="0.25">
      <c r="A87">
        <f>'SF35'!B43</f>
        <v>0</v>
      </c>
      <c r="B87">
        <f>'SF35'!N43</f>
        <v>0</v>
      </c>
      <c r="F87">
        <v>0</v>
      </c>
      <c r="G87">
        <v>0</v>
      </c>
    </row>
    <row r="88" spans="1:7" x14ac:dyDescent="0.25">
      <c r="A88">
        <f>'SF35'!B44</f>
        <v>0</v>
      </c>
      <c r="B88">
        <f>'SF35'!N44</f>
        <v>0</v>
      </c>
      <c r="F88">
        <v>0</v>
      </c>
      <c r="G88">
        <v>0</v>
      </c>
    </row>
    <row r="89" spans="1:7" x14ac:dyDescent="0.25">
      <c r="A89">
        <f>'SF35'!B45</f>
        <v>0</v>
      </c>
      <c r="B89">
        <f>'SF35'!N45</f>
        <v>0</v>
      </c>
      <c r="F89">
        <v>0</v>
      </c>
      <c r="G89">
        <v>0</v>
      </c>
    </row>
    <row r="90" spans="1:7" x14ac:dyDescent="0.25">
      <c r="A90">
        <f>'SF35'!B46</f>
        <v>0</v>
      </c>
      <c r="B90">
        <f>'SF35'!N46</f>
        <v>0</v>
      </c>
      <c r="F90">
        <v>0</v>
      </c>
      <c r="G90">
        <v>0</v>
      </c>
    </row>
    <row r="91" spans="1:7" x14ac:dyDescent="0.25">
      <c r="A91">
        <f>'SF35'!B47</f>
        <v>0</v>
      </c>
      <c r="B91">
        <f>'SF35'!N47</f>
        <v>0</v>
      </c>
      <c r="F91">
        <v>0</v>
      </c>
      <c r="G91">
        <v>0</v>
      </c>
    </row>
    <row r="92" spans="1:7" x14ac:dyDescent="0.25">
      <c r="A92">
        <f>'SF35'!B48</f>
        <v>0</v>
      </c>
      <c r="B92">
        <f>'SF35'!N48</f>
        <v>0</v>
      </c>
      <c r="F92">
        <v>0</v>
      </c>
      <c r="G92">
        <v>0</v>
      </c>
    </row>
    <row r="93" spans="1:7" x14ac:dyDescent="0.25">
      <c r="A93">
        <f>'SF35'!B49</f>
        <v>0</v>
      </c>
      <c r="B93">
        <f>'SF35'!N49</f>
        <v>0</v>
      </c>
      <c r="F93">
        <v>0</v>
      </c>
      <c r="G93">
        <v>0</v>
      </c>
    </row>
    <row r="94" spans="1:7" x14ac:dyDescent="0.25">
      <c r="A94">
        <f>'SF35'!B50</f>
        <v>0</v>
      </c>
      <c r="B94">
        <f>'SF35'!N50</f>
        <v>0</v>
      </c>
      <c r="F94">
        <v>0</v>
      </c>
      <c r="G94">
        <v>0</v>
      </c>
    </row>
    <row r="95" spans="1:7" x14ac:dyDescent="0.25">
      <c r="A95">
        <f>'SF35'!B51</f>
        <v>0</v>
      </c>
      <c r="B95">
        <f>'SF35'!N51</f>
        <v>0</v>
      </c>
      <c r="F95">
        <v>0</v>
      </c>
      <c r="G95">
        <v>0</v>
      </c>
    </row>
    <row r="96" spans="1:7" x14ac:dyDescent="0.25">
      <c r="A96">
        <f>'SF35'!B52</f>
        <v>0</v>
      </c>
      <c r="B96">
        <f>'SF35'!N52</f>
        <v>0</v>
      </c>
      <c r="F96">
        <v>0</v>
      </c>
      <c r="G96">
        <v>0</v>
      </c>
    </row>
    <row r="97" spans="1:7" x14ac:dyDescent="0.25">
      <c r="A97">
        <f>'SF35'!B53</f>
        <v>0</v>
      </c>
      <c r="B97">
        <f>'SF35'!N53</f>
        <v>0</v>
      </c>
      <c r="F97">
        <v>0</v>
      </c>
      <c r="G97">
        <v>0</v>
      </c>
    </row>
    <row r="98" spans="1:7" x14ac:dyDescent="0.25">
      <c r="A98">
        <f>'SF35'!B54</f>
        <v>0</v>
      </c>
      <c r="B98">
        <f>'SF35'!N54</f>
        <v>0</v>
      </c>
      <c r="F98">
        <v>0</v>
      </c>
      <c r="G98">
        <v>0</v>
      </c>
    </row>
    <row r="99" spans="1:7" x14ac:dyDescent="0.25">
      <c r="A99">
        <f>'SF35'!B55</f>
        <v>0</v>
      </c>
      <c r="B99">
        <f>'SF35'!N55</f>
        <v>0</v>
      </c>
      <c r="F99">
        <v>0</v>
      </c>
      <c r="G99">
        <v>0</v>
      </c>
    </row>
    <row r="100" spans="1:7" x14ac:dyDescent="0.25">
      <c r="A100" t="str">
        <f>'SF40'!B6</f>
        <v>ASD SAN FERDINANDO DI PUGLIA MASTER ON THE ROAD</v>
      </c>
      <c r="B100">
        <f>'SF40'!N6</f>
        <v>50</v>
      </c>
      <c r="F100" t="s">
        <v>16</v>
      </c>
      <c r="G100">
        <v>50</v>
      </c>
    </row>
    <row r="101" spans="1:7" x14ac:dyDescent="0.25">
      <c r="A101" t="str">
        <f>'SF40'!B7</f>
        <v>ASD SAN FERDINANDO DI PUGLIA MASTER ON THE ROAD</v>
      </c>
      <c r="B101">
        <f>'SF40'!N7</f>
        <v>48</v>
      </c>
      <c r="F101" t="s">
        <v>16</v>
      </c>
      <c r="G101">
        <v>48</v>
      </c>
    </row>
    <row r="102" spans="1:7" x14ac:dyDescent="0.25">
      <c r="A102" t="str">
        <f>'SF40'!B8</f>
        <v>FREE RUNNERS MOLFETTA</v>
      </c>
      <c r="B102">
        <f>'SF40'!N8</f>
        <v>30</v>
      </c>
      <c r="F102" t="s">
        <v>213</v>
      </c>
      <c r="G102">
        <v>30</v>
      </c>
    </row>
    <row r="103" spans="1:7" x14ac:dyDescent="0.25">
      <c r="A103" t="str">
        <f>'SF40'!B9</f>
        <v>ATL. SAN MARTINO COOP CASARSA</v>
      </c>
      <c r="B103">
        <f>'SF40'!N9</f>
        <v>30</v>
      </c>
      <c r="F103" t="s">
        <v>38</v>
      </c>
      <c r="G103">
        <v>30</v>
      </c>
    </row>
    <row r="104" spans="1:7" x14ac:dyDescent="0.25">
      <c r="A104" t="str">
        <f>'SF40'!B10</f>
        <v>BRAMEA VULTUR RUNNERS</v>
      </c>
      <c r="B104">
        <f>'SF40'!N10</f>
        <v>29</v>
      </c>
      <c r="F104" t="s">
        <v>98</v>
      </c>
      <c r="G104">
        <v>29</v>
      </c>
    </row>
    <row r="105" spans="1:7" x14ac:dyDescent="0.25">
      <c r="A105" t="str">
        <f>'SF40'!B11</f>
        <v>ATLETICA TOMMASO ASSI TRANI</v>
      </c>
      <c r="B105">
        <f>'SF40'!N11</f>
        <v>29</v>
      </c>
      <c r="F105" t="s">
        <v>27</v>
      </c>
      <c r="G105">
        <v>29</v>
      </c>
    </row>
    <row r="106" spans="1:7" x14ac:dyDescent="0.25">
      <c r="A106" t="str">
        <f>'SF40'!B12</f>
        <v>RUN&amp;FUN OLTRE TEAM</v>
      </c>
      <c r="B106">
        <f>'SF40'!N12</f>
        <v>28</v>
      </c>
      <c r="F106" t="s">
        <v>858</v>
      </c>
      <c r="G106">
        <v>28</v>
      </c>
    </row>
    <row r="107" spans="1:7" x14ac:dyDescent="0.25">
      <c r="A107" t="str">
        <f>'SF40'!B13</f>
        <v>A.S.D. RUNNING ACADEMY LUCERA</v>
      </c>
      <c r="B107">
        <f>'SF40'!N13</f>
        <v>28</v>
      </c>
      <c r="F107" t="s">
        <v>5</v>
      </c>
      <c r="G107">
        <v>28</v>
      </c>
    </row>
    <row r="108" spans="1:7" x14ac:dyDescent="0.25">
      <c r="A108" t="str">
        <f>'SF40'!B14</f>
        <v>A.S. CULTURALE POD. S. STEFANO</v>
      </c>
      <c r="B108">
        <f>'SF40'!N14</f>
        <v>27</v>
      </c>
      <c r="F108" t="s">
        <v>43</v>
      </c>
      <c r="G108">
        <v>27</v>
      </c>
    </row>
    <row r="109" spans="1:7" x14ac:dyDescent="0.25">
      <c r="A109" t="str">
        <f>'SF40'!B15</f>
        <v>ASD NEW FITCENTER2.0</v>
      </c>
      <c r="B109">
        <f>'SF40'!N15</f>
        <v>27</v>
      </c>
      <c r="F109" t="s">
        <v>386</v>
      </c>
      <c r="G109">
        <v>27</v>
      </c>
    </row>
    <row r="110" spans="1:7" x14ac:dyDescent="0.25">
      <c r="A110" t="str">
        <f>'SF40'!B16</f>
        <v>RUNNERS PESCARA</v>
      </c>
      <c r="B110">
        <f>'SF40'!N16</f>
        <v>26</v>
      </c>
      <c r="F110" t="s">
        <v>45</v>
      </c>
      <c r="G110">
        <v>26</v>
      </c>
    </row>
    <row r="111" spans="1:7" x14ac:dyDescent="0.25">
      <c r="A111" t="str">
        <f>'SF40'!B17</f>
        <v>ATL. SAN MARTINO COOP CASARSA</v>
      </c>
      <c r="B111">
        <f>'SF40'!N17</f>
        <v>25</v>
      </c>
      <c r="F111" t="s">
        <v>38</v>
      </c>
      <c r="G111">
        <v>25</v>
      </c>
    </row>
    <row r="112" spans="1:7" x14ac:dyDescent="0.25">
      <c r="A112" t="str">
        <f>'SF40'!B18</f>
        <v>RUNNING CLUB TORREMAGGIORE</v>
      </c>
      <c r="B112">
        <f>'SF40'!N18</f>
        <v>22</v>
      </c>
      <c r="F112" t="s">
        <v>50</v>
      </c>
      <c r="G112">
        <v>22</v>
      </c>
    </row>
    <row r="113" spans="1:7" x14ac:dyDescent="0.25">
      <c r="A113">
        <f>'SF40'!B19</f>
        <v>0</v>
      </c>
      <c r="B113">
        <f>'SF40'!N19</f>
        <v>0</v>
      </c>
      <c r="F113">
        <v>0</v>
      </c>
      <c r="G113">
        <v>0</v>
      </c>
    </row>
    <row r="114" spans="1:7" x14ac:dyDescent="0.25">
      <c r="A114">
        <f>'SF40'!B20</f>
        <v>0</v>
      </c>
      <c r="B114">
        <f>'SF40'!N20</f>
        <v>0</v>
      </c>
      <c r="F114">
        <v>0</v>
      </c>
      <c r="G114">
        <v>0</v>
      </c>
    </row>
    <row r="115" spans="1:7" x14ac:dyDescent="0.25">
      <c r="A115">
        <f>'SF40'!B21</f>
        <v>0</v>
      </c>
      <c r="B115">
        <f>'SF40'!N21</f>
        <v>0</v>
      </c>
      <c r="F115">
        <v>0</v>
      </c>
      <c r="G115">
        <v>0</v>
      </c>
    </row>
    <row r="116" spans="1:7" x14ac:dyDescent="0.25">
      <c r="A116">
        <f>'SF40'!B22</f>
        <v>0</v>
      </c>
      <c r="B116">
        <f>'SF40'!N22</f>
        <v>0</v>
      </c>
      <c r="F116">
        <v>0</v>
      </c>
      <c r="G116">
        <v>0</v>
      </c>
    </row>
    <row r="117" spans="1:7" x14ac:dyDescent="0.25">
      <c r="A117">
        <f>'SF40'!B23</f>
        <v>0</v>
      </c>
      <c r="B117">
        <f>'SF40'!N23</f>
        <v>0</v>
      </c>
      <c r="F117">
        <v>0</v>
      </c>
      <c r="G117">
        <v>0</v>
      </c>
    </row>
    <row r="118" spans="1:7" x14ac:dyDescent="0.25">
      <c r="A118">
        <f>'SF40'!B24</f>
        <v>0</v>
      </c>
      <c r="B118">
        <f>'SF40'!N24</f>
        <v>0</v>
      </c>
      <c r="F118">
        <v>0</v>
      </c>
      <c r="G118">
        <v>0</v>
      </c>
    </row>
    <row r="119" spans="1:7" x14ac:dyDescent="0.25">
      <c r="A119">
        <f>'SF40'!B25</f>
        <v>0</v>
      </c>
      <c r="B119">
        <f>'SF40'!N25</f>
        <v>0</v>
      </c>
      <c r="F119">
        <v>0</v>
      </c>
      <c r="G119">
        <v>0</v>
      </c>
    </row>
    <row r="120" spans="1:7" x14ac:dyDescent="0.25">
      <c r="A120">
        <f>'SF40'!B26</f>
        <v>0</v>
      </c>
      <c r="B120">
        <f>'SF40'!N26</f>
        <v>0</v>
      </c>
      <c r="F120">
        <v>0</v>
      </c>
      <c r="G120">
        <v>0</v>
      </c>
    </row>
    <row r="121" spans="1:7" x14ac:dyDescent="0.25">
      <c r="A121">
        <f>'SF40'!B27</f>
        <v>0</v>
      </c>
      <c r="B121">
        <f>'SF40'!N27</f>
        <v>0</v>
      </c>
      <c r="F121">
        <v>0</v>
      </c>
      <c r="G121">
        <v>0</v>
      </c>
    </row>
    <row r="122" spans="1:7" x14ac:dyDescent="0.25">
      <c r="A122">
        <f>'SF40'!B28</f>
        <v>0</v>
      </c>
      <c r="B122">
        <f>'SF40'!N28</f>
        <v>0</v>
      </c>
      <c r="F122">
        <v>0</v>
      </c>
      <c r="G122">
        <v>0</v>
      </c>
    </row>
    <row r="123" spans="1:7" x14ac:dyDescent="0.25">
      <c r="A123">
        <f>'SF40'!B29</f>
        <v>0</v>
      </c>
      <c r="B123">
        <f>'SF40'!N29</f>
        <v>0</v>
      </c>
      <c r="F123">
        <v>0</v>
      </c>
      <c r="G123">
        <v>0</v>
      </c>
    </row>
    <row r="124" spans="1:7" x14ac:dyDescent="0.25">
      <c r="A124">
        <f>'SF40'!B30</f>
        <v>0</v>
      </c>
      <c r="B124">
        <f>'SF40'!N30</f>
        <v>0</v>
      </c>
      <c r="F124">
        <v>0</v>
      </c>
      <c r="G124">
        <v>0</v>
      </c>
    </row>
    <row r="125" spans="1:7" x14ac:dyDescent="0.25">
      <c r="A125">
        <f>'SF40'!B31</f>
        <v>0</v>
      </c>
      <c r="B125">
        <f>'SF40'!N31</f>
        <v>0</v>
      </c>
      <c r="F125">
        <v>0</v>
      </c>
      <c r="G125">
        <v>0</v>
      </c>
    </row>
    <row r="126" spans="1:7" x14ac:dyDescent="0.25">
      <c r="A126">
        <f>'SF40'!B32</f>
        <v>0</v>
      </c>
      <c r="B126">
        <f>'SF40'!N32</f>
        <v>0</v>
      </c>
      <c r="F126">
        <v>0</v>
      </c>
      <c r="G126">
        <v>0</v>
      </c>
    </row>
    <row r="127" spans="1:7" x14ac:dyDescent="0.25">
      <c r="A127">
        <f>'SF40'!B33</f>
        <v>0</v>
      </c>
      <c r="B127">
        <f>'SF40'!N33</f>
        <v>0</v>
      </c>
      <c r="F127">
        <v>0</v>
      </c>
      <c r="G127">
        <v>0</v>
      </c>
    </row>
    <row r="128" spans="1:7" x14ac:dyDescent="0.25">
      <c r="A128">
        <f>'SF40'!B34</f>
        <v>0</v>
      </c>
      <c r="B128">
        <f>'SF40'!N34</f>
        <v>0</v>
      </c>
      <c r="F128">
        <v>0</v>
      </c>
      <c r="G128">
        <v>0</v>
      </c>
    </row>
    <row r="129" spans="1:7" x14ac:dyDescent="0.25">
      <c r="A129">
        <f>'SF40'!B35</f>
        <v>0</v>
      </c>
      <c r="B129">
        <f>'SF40'!N35</f>
        <v>0</v>
      </c>
      <c r="F129">
        <v>0</v>
      </c>
      <c r="G129">
        <v>0</v>
      </c>
    </row>
    <row r="130" spans="1:7" x14ac:dyDescent="0.25">
      <c r="A130">
        <f>'SF40'!B36</f>
        <v>0</v>
      </c>
      <c r="B130">
        <f>'SF40'!N36</f>
        <v>0</v>
      </c>
      <c r="F130">
        <v>0</v>
      </c>
      <c r="G130">
        <v>0</v>
      </c>
    </row>
    <row r="131" spans="1:7" x14ac:dyDescent="0.25">
      <c r="A131">
        <f>'SF40'!B37</f>
        <v>0</v>
      </c>
      <c r="B131">
        <f>'SF40'!N37</f>
        <v>0</v>
      </c>
      <c r="F131">
        <v>0</v>
      </c>
      <c r="G131">
        <v>0</v>
      </c>
    </row>
    <row r="132" spans="1:7" x14ac:dyDescent="0.25">
      <c r="A132">
        <f>'SF40'!B38</f>
        <v>0</v>
      </c>
      <c r="B132">
        <f>'SF40'!N38</f>
        <v>0</v>
      </c>
      <c r="F132">
        <v>0</v>
      </c>
      <c r="G132">
        <v>0</v>
      </c>
    </row>
    <row r="133" spans="1:7" x14ac:dyDescent="0.25">
      <c r="A133">
        <f>'SF40'!B39</f>
        <v>0</v>
      </c>
      <c r="B133">
        <f>'SF40'!N39</f>
        <v>0</v>
      </c>
      <c r="F133">
        <v>0</v>
      </c>
      <c r="G133">
        <v>0</v>
      </c>
    </row>
    <row r="134" spans="1:7" x14ac:dyDescent="0.25">
      <c r="A134">
        <f>'SF40'!B40</f>
        <v>0</v>
      </c>
      <c r="B134">
        <f>'SF40'!N40</f>
        <v>0</v>
      </c>
      <c r="F134">
        <v>0</v>
      </c>
      <c r="G134">
        <v>0</v>
      </c>
    </row>
    <row r="135" spans="1:7" x14ac:dyDescent="0.25">
      <c r="A135">
        <f>'SF40'!B41</f>
        <v>0</v>
      </c>
      <c r="B135">
        <f>'SF40'!N41</f>
        <v>0</v>
      </c>
      <c r="F135">
        <v>0</v>
      </c>
      <c r="G135">
        <v>0</v>
      </c>
    </row>
    <row r="136" spans="1:7" x14ac:dyDescent="0.25">
      <c r="A136">
        <f>'SF40'!B42</f>
        <v>0</v>
      </c>
      <c r="B136">
        <f>'SF40'!N42</f>
        <v>0</v>
      </c>
      <c r="F136">
        <v>0</v>
      </c>
      <c r="G136">
        <v>0</v>
      </c>
    </row>
    <row r="137" spans="1:7" x14ac:dyDescent="0.25">
      <c r="A137">
        <f>'SF40'!B43</f>
        <v>0</v>
      </c>
      <c r="B137">
        <f>'SF40'!N43</f>
        <v>0</v>
      </c>
      <c r="F137">
        <v>0</v>
      </c>
      <c r="G137">
        <v>0</v>
      </c>
    </row>
    <row r="138" spans="1:7" x14ac:dyDescent="0.25">
      <c r="A138">
        <f>'SF40'!B44</f>
        <v>0</v>
      </c>
      <c r="B138">
        <f>'SF40'!N44</f>
        <v>0</v>
      </c>
      <c r="F138">
        <v>0</v>
      </c>
      <c r="G138">
        <v>0</v>
      </c>
    </row>
    <row r="139" spans="1:7" x14ac:dyDescent="0.25">
      <c r="A139">
        <f>'SF40'!B45</f>
        <v>0</v>
      </c>
      <c r="B139">
        <f>'SF40'!N45</f>
        <v>0</v>
      </c>
      <c r="F139">
        <v>0</v>
      </c>
      <c r="G139">
        <v>0</v>
      </c>
    </row>
    <row r="140" spans="1:7" x14ac:dyDescent="0.25">
      <c r="A140">
        <f>'SF40'!B46</f>
        <v>0</v>
      </c>
      <c r="B140">
        <f>'SF40'!N46</f>
        <v>0</v>
      </c>
      <c r="F140">
        <v>0</v>
      </c>
      <c r="G140">
        <v>0</v>
      </c>
    </row>
    <row r="141" spans="1:7" x14ac:dyDescent="0.25">
      <c r="A141">
        <f>'SF40'!B47</f>
        <v>0</v>
      </c>
      <c r="B141">
        <f>'SF40'!N47</f>
        <v>0</v>
      </c>
      <c r="F141">
        <v>0</v>
      </c>
      <c r="G141">
        <v>0</v>
      </c>
    </row>
    <row r="142" spans="1:7" x14ac:dyDescent="0.25">
      <c r="A142">
        <f>'SF40'!B48</f>
        <v>0</v>
      </c>
      <c r="B142">
        <f>'SF40'!N48</f>
        <v>0</v>
      </c>
      <c r="F142">
        <v>0</v>
      </c>
      <c r="G142">
        <v>0</v>
      </c>
    </row>
    <row r="143" spans="1:7" x14ac:dyDescent="0.25">
      <c r="A143">
        <f>'SF40'!B49</f>
        <v>0</v>
      </c>
      <c r="B143">
        <f>'SF40'!N49</f>
        <v>0</v>
      </c>
      <c r="F143">
        <v>0</v>
      </c>
      <c r="G143">
        <v>0</v>
      </c>
    </row>
    <row r="144" spans="1:7" x14ac:dyDescent="0.25">
      <c r="A144">
        <f>'SF40'!B50</f>
        <v>0</v>
      </c>
      <c r="B144">
        <f>'SF40'!N50</f>
        <v>0</v>
      </c>
      <c r="F144">
        <v>0</v>
      </c>
      <c r="G144">
        <v>0</v>
      </c>
    </row>
    <row r="145" spans="1:7" x14ac:dyDescent="0.25">
      <c r="A145">
        <f>'SF40'!B51</f>
        <v>0</v>
      </c>
      <c r="B145">
        <f>'SF40'!N51</f>
        <v>0</v>
      </c>
      <c r="F145">
        <v>0</v>
      </c>
      <c r="G145">
        <v>0</v>
      </c>
    </row>
    <row r="146" spans="1:7" x14ac:dyDescent="0.25">
      <c r="A146">
        <f>'SF40'!B52</f>
        <v>0</v>
      </c>
      <c r="B146">
        <f>'SF40'!N52</f>
        <v>0</v>
      </c>
      <c r="F146">
        <v>0</v>
      </c>
      <c r="G146">
        <v>0</v>
      </c>
    </row>
    <row r="147" spans="1:7" x14ac:dyDescent="0.25">
      <c r="A147">
        <f>'SF40'!B53</f>
        <v>0</v>
      </c>
      <c r="B147">
        <f>'SF40'!N53</f>
        <v>0</v>
      </c>
      <c r="F147">
        <v>0</v>
      </c>
      <c r="G147">
        <v>0</v>
      </c>
    </row>
    <row r="148" spans="1:7" x14ac:dyDescent="0.25">
      <c r="A148">
        <f>'SF40'!B54</f>
        <v>0</v>
      </c>
      <c r="B148">
        <f>'SF40'!N54</f>
        <v>0</v>
      </c>
      <c r="F148">
        <v>0</v>
      </c>
      <c r="G148">
        <v>0</v>
      </c>
    </row>
    <row r="149" spans="1:7" x14ac:dyDescent="0.25">
      <c r="A149">
        <f>'SF40'!B55</f>
        <v>0</v>
      </c>
      <c r="B149">
        <f>'SF40'!N55</f>
        <v>0</v>
      </c>
      <c r="F149">
        <v>0</v>
      </c>
      <c r="G149">
        <v>0</v>
      </c>
    </row>
    <row r="150" spans="1:7" x14ac:dyDescent="0.25">
      <c r="A150" t="str">
        <f>'SF45'!B6</f>
        <v>A.S. TRANI MARATHON</v>
      </c>
      <c r="B150">
        <f>'SF45'!N6</f>
        <v>60</v>
      </c>
      <c r="F150" t="s">
        <v>52</v>
      </c>
      <c r="G150">
        <v>60</v>
      </c>
    </row>
    <row r="151" spans="1:7" x14ac:dyDescent="0.25">
      <c r="A151" t="str">
        <f>'SF45'!B7</f>
        <v>BARLETTA SPORTIVA</v>
      </c>
      <c r="B151">
        <f>'SF45'!N7</f>
        <v>36</v>
      </c>
      <c r="F151" t="s">
        <v>80</v>
      </c>
      <c r="G151">
        <v>36</v>
      </c>
    </row>
    <row r="152" spans="1:7" x14ac:dyDescent="0.25">
      <c r="A152" t="str">
        <f>'SF45'!B8</f>
        <v>MURGIA MARATHON SANTERAMO</v>
      </c>
      <c r="B152">
        <f>'SF45'!N8</f>
        <v>29</v>
      </c>
      <c r="F152" t="s">
        <v>60</v>
      </c>
      <c r="G152">
        <v>29</v>
      </c>
    </row>
    <row r="153" spans="1:7" x14ac:dyDescent="0.25">
      <c r="A153" t="str">
        <f>'SF45'!B9</f>
        <v>RUNCARD</v>
      </c>
      <c r="B153">
        <f>'SF45'!N9</f>
        <v>29</v>
      </c>
      <c r="F153" t="s">
        <v>12</v>
      </c>
      <c r="G153">
        <v>29</v>
      </c>
    </row>
    <row r="154" spans="1:7" x14ac:dyDescent="0.25">
      <c r="A154" t="str">
        <f>'SF45'!B10</f>
        <v>A.S. TRANI MARATHON</v>
      </c>
      <c r="B154">
        <f>'SF45'!N10</f>
        <v>28</v>
      </c>
      <c r="F154" t="s">
        <v>52</v>
      </c>
      <c r="G154">
        <v>28</v>
      </c>
    </row>
    <row r="155" spans="1:7" x14ac:dyDescent="0.25">
      <c r="A155" t="str">
        <f>'SF45'!B11</f>
        <v>A.MARATONETI ANDRIESI</v>
      </c>
      <c r="B155">
        <f>'SF45'!N11</f>
        <v>28</v>
      </c>
      <c r="F155" t="s">
        <v>127</v>
      </c>
      <c r="G155">
        <v>28</v>
      </c>
    </row>
    <row r="156" spans="1:7" x14ac:dyDescent="0.25">
      <c r="A156" t="str">
        <f>'SF45'!B12</f>
        <v>MURGIA MARATHON SANTERAMO</v>
      </c>
      <c r="B156">
        <f>'SF45'!N12</f>
        <v>27</v>
      </c>
      <c r="F156" t="s">
        <v>60</v>
      </c>
      <c r="G156">
        <v>27</v>
      </c>
    </row>
    <row r="157" spans="1:7" x14ac:dyDescent="0.25">
      <c r="A157" t="str">
        <f>'SF45'!B13</f>
        <v>ATLETICA TOMMASO ASSI TRANI</v>
      </c>
      <c r="B157">
        <f>'SF45'!N13</f>
        <v>27</v>
      </c>
      <c r="F157" t="s">
        <v>27</v>
      </c>
      <c r="G157">
        <v>27</v>
      </c>
    </row>
    <row r="158" spans="1:7" x14ac:dyDescent="0.25">
      <c r="A158" t="str">
        <f>'SF45'!B14</f>
        <v>G.S. AVIS BARLETTA ASD</v>
      </c>
      <c r="B158">
        <f>'SF45'!N14</f>
        <v>26</v>
      </c>
      <c r="F158" t="s">
        <v>58</v>
      </c>
      <c r="G158">
        <v>26</v>
      </c>
    </row>
    <row r="159" spans="1:7" x14ac:dyDescent="0.25">
      <c r="A159" t="str">
        <f>'SF45'!B15</f>
        <v>MURGIA MARATHON SANTERAMO</v>
      </c>
      <c r="B159">
        <f>'SF45'!N15</f>
        <v>26</v>
      </c>
      <c r="F159" t="s">
        <v>60</v>
      </c>
      <c r="G159">
        <v>26</v>
      </c>
    </row>
    <row r="160" spans="1:7" x14ac:dyDescent="0.25">
      <c r="A160" t="str">
        <f>'SF45'!B16</f>
        <v>CLUB CORRERE GALATINA</v>
      </c>
      <c r="B160">
        <f>'SF45'!N16</f>
        <v>25</v>
      </c>
      <c r="F160" t="s">
        <v>865</v>
      </c>
      <c r="G160">
        <v>25</v>
      </c>
    </row>
    <row r="161" spans="1:7" x14ac:dyDescent="0.25">
      <c r="A161" t="str">
        <f>'SF45'!B17</f>
        <v>MURGIA MARATHON SANTERAMO</v>
      </c>
      <c r="B161">
        <f>'SF45'!N17</f>
        <v>25</v>
      </c>
      <c r="F161" t="s">
        <v>60</v>
      </c>
      <c r="G161">
        <v>25</v>
      </c>
    </row>
    <row r="162" spans="1:7" x14ac:dyDescent="0.25">
      <c r="A162" t="str">
        <f>'SF45'!B18</f>
        <v>ASD POLISPORTIVA EPPE MERLA</v>
      </c>
      <c r="B162">
        <f>'SF45'!N18</f>
        <v>24</v>
      </c>
      <c r="F162" t="s">
        <v>21</v>
      </c>
      <c r="G162">
        <v>24</v>
      </c>
    </row>
    <row r="163" spans="1:7" x14ac:dyDescent="0.25">
      <c r="A163" t="str">
        <f>'SF45'!B19</f>
        <v>MARATHON CLUB MINERVINO</v>
      </c>
      <c r="B163">
        <f>'SF45'!N19</f>
        <v>23</v>
      </c>
      <c r="F163" t="s">
        <v>316</v>
      </c>
      <c r="G163">
        <v>23</v>
      </c>
    </row>
    <row r="164" spans="1:7" x14ac:dyDescent="0.25">
      <c r="A164" t="str">
        <f>'SF45'!B20</f>
        <v>ASD FILIPPIDE RUNNERS</v>
      </c>
      <c r="B164">
        <f>'SF45'!N20</f>
        <v>23</v>
      </c>
      <c r="F164" t="s">
        <v>63</v>
      </c>
      <c r="G164">
        <v>23</v>
      </c>
    </row>
    <row r="165" spans="1:7" x14ac:dyDescent="0.25">
      <c r="A165" t="str">
        <f>'SF45'!B21</f>
        <v>ASD MANFREDONIA CORRE</v>
      </c>
      <c r="B165">
        <f>'SF45'!N21</f>
        <v>22</v>
      </c>
      <c r="F165" t="s">
        <v>65</v>
      </c>
      <c r="G165">
        <v>22</v>
      </c>
    </row>
    <row r="166" spans="1:7" x14ac:dyDescent="0.25">
      <c r="A166" t="str">
        <f>'SF45'!B22</f>
        <v>STRARUNNERS BARI</v>
      </c>
      <c r="B166">
        <f>'SF45'!N22</f>
        <v>21</v>
      </c>
      <c r="F166" t="s">
        <v>67</v>
      </c>
      <c r="G166">
        <v>21</v>
      </c>
    </row>
    <row r="167" spans="1:7" x14ac:dyDescent="0.25">
      <c r="A167" t="str">
        <f>'SF45'!B23</f>
        <v>A.S. CULTURALE POD. S. STEFANO</v>
      </c>
      <c r="B167">
        <f>'SF45'!N23</f>
        <v>20</v>
      </c>
      <c r="F167" t="s">
        <v>43</v>
      </c>
      <c r="G167">
        <v>20</v>
      </c>
    </row>
    <row r="168" spans="1:7" x14ac:dyDescent="0.25">
      <c r="A168" t="str">
        <f>'SF45'!B24</f>
        <v>ASD CORRERE PER SEMPRE</v>
      </c>
      <c r="B168">
        <f>'SF45'!N24</f>
        <v>19</v>
      </c>
      <c r="F168" t="s">
        <v>70</v>
      </c>
      <c r="G168">
        <v>19</v>
      </c>
    </row>
    <row r="169" spans="1:7" x14ac:dyDescent="0.25">
      <c r="A169" t="str">
        <f>'SF45'!B25</f>
        <v>ROAD RUNNERS TRANI</v>
      </c>
      <c r="B169">
        <f>'SF45'!N25</f>
        <v>18</v>
      </c>
      <c r="F169" t="s">
        <v>8</v>
      </c>
      <c r="G169">
        <v>18</v>
      </c>
    </row>
    <row r="170" spans="1:7" x14ac:dyDescent="0.25">
      <c r="A170" t="str">
        <f>'SF45'!B26</f>
        <v>ASD ATLETICA CASTELLABATE</v>
      </c>
      <c r="B170">
        <f>'SF45'!N26</f>
        <v>17</v>
      </c>
      <c r="F170" t="s">
        <v>73</v>
      </c>
      <c r="G170">
        <v>17</v>
      </c>
    </row>
    <row r="171" spans="1:7" x14ac:dyDescent="0.25">
      <c r="A171" t="str">
        <f>'SF45'!B27</f>
        <v>RUNCARD</v>
      </c>
      <c r="B171">
        <f>'SF45'!N27</f>
        <v>16</v>
      </c>
      <c r="F171" t="s">
        <v>12</v>
      </c>
      <c r="G171">
        <v>16</v>
      </c>
    </row>
    <row r="172" spans="1:7" x14ac:dyDescent="0.25">
      <c r="A172" t="str">
        <f>'SF45'!B28</f>
        <v>ATLETICA TRINITAPOLI</v>
      </c>
      <c r="B172">
        <f>'SF45'!N28</f>
        <v>15</v>
      </c>
      <c r="F172" t="s">
        <v>76</v>
      </c>
      <c r="G172">
        <v>15</v>
      </c>
    </row>
    <row r="173" spans="1:7" x14ac:dyDescent="0.25">
      <c r="A173" t="str">
        <f>'SF45'!B29</f>
        <v>A.S.D. BISCEGLIE RUNNING</v>
      </c>
      <c r="B173">
        <f>'SF45'!N29</f>
        <v>14</v>
      </c>
      <c r="F173" t="s">
        <v>14</v>
      </c>
      <c r="G173">
        <v>14</v>
      </c>
    </row>
    <row r="174" spans="1:7" x14ac:dyDescent="0.25">
      <c r="A174" t="str">
        <f>'SF45'!B30</f>
        <v>ASD GYMNASIUM 2010 ISCHITELLA</v>
      </c>
      <c r="B174">
        <f>'SF45'!N30</f>
        <v>13</v>
      </c>
      <c r="F174" t="s">
        <v>31</v>
      </c>
      <c r="G174">
        <v>13</v>
      </c>
    </row>
    <row r="175" spans="1:7" x14ac:dyDescent="0.25">
      <c r="A175" t="str">
        <f>'SF45'!B31</f>
        <v>RUNCARD</v>
      </c>
      <c r="B175">
        <f>'SF45'!N31</f>
        <v>11</v>
      </c>
      <c r="F175" t="s">
        <v>12</v>
      </c>
      <c r="G175">
        <v>11</v>
      </c>
    </row>
    <row r="176" spans="1:7" x14ac:dyDescent="0.25">
      <c r="A176" t="str">
        <f>'SF45'!B32</f>
        <v>G.S.ATLETICA AMATORI CORATO</v>
      </c>
      <c r="B176">
        <f>'SF45'!N32</f>
        <v>10</v>
      </c>
      <c r="F176" t="s">
        <v>83</v>
      </c>
      <c r="G176">
        <v>10</v>
      </c>
    </row>
    <row r="177" spans="1:7" x14ac:dyDescent="0.25">
      <c r="A177">
        <f>'SF45'!B33</f>
        <v>0</v>
      </c>
      <c r="B177">
        <f>'SF45'!N33</f>
        <v>0</v>
      </c>
      <c r="F177">
        <v>0</v>
      </c>
      <c r="G177">
        <v>0</v>
      </c>
    </row>
    <row r="178" spans="1:7" x14ac:dyDescent="0.25">
      <c r="A178">
        <f>'SF45'!B34</f>
        <v>0</v>
      </c>
      <c r="B178">
        <f>'SF45'!N34</f>
        <v>0</v>
      </c>
      <c r="F178">
        <v>0</v>
      </c>
      <c r="G178">
        <v>0</v>
      </c>
    </row>
    <row r="179" spans="1:7" x14ac:dyDescent="0.25">
      <c r="A179">
        <f>'SF45'!B35</f>
        <v>0</v>
      </c>
      <c r="B179">
        <f>'SF45'!N35</f>
        <v>0</v>
      </c>
      <c r="F179">
        <v>0</v>
      </c>
      <c r="G179">
        <v>0</v>
      </c>
    </row>
    <row r="180" spans="1:7" x14ac:dyDescent="0.25">
      <c r="A180">
        <f>'SF45'!B36</f>
        <v>0</v>
      </c>
      <c r="B180">
        <f>'SF45'!N36</f>
        <v>0</v>
      </c>
      <c r="F180">
        <v>0</v>
      </c>
      <c r="G180">
        <v>0</v>
      </c>
    </row>
    <row r="181" spans="1:7" x14ac:dyDescent="0.25">
      <c r="A181">
        <f>'SF45'!B37</f>
        <v>0</v>
      </c>
      <c r="B181">
        <f>'SF45'!N37</f>
        <v>0</v>
      </c>
      <c r="F181">
        <v>0</v>
      </c>
      <c r="G181">
        <v>0</v>
      </c>
    </row>
    <row r="182" spans="1:7" x14ac:dyDescent="0.25">
      <c r="A182">
        <f>'SF45'!B38</f>
        <v>0</v>
      </c>
      <c r="B182">
        <f>'SF45'!N38</f>
        <v>0</v>
      </c>
      <c r="F182">
        <v>0</v>
      </c>
      <c r="G182">
        <v>0</v>
      </c>
    </row>
    <row r="183" spans="1:7" x14ac:dyDescent="0.25">
      <c r="A183">
        <f>'SF45'!B39</f>
        <v>0</v>
      </c>
      <c r="B183">
        <f>'SF45'!N39</f>
        <v>0</v>
      </c>
      <c r="F183">
        <v>0</v>
      </c>
      <c r="G183">
        <v>0</v>
      </c>
    </row>
    <row r="184" spans="1:7" x14ac:dyDescent="0.25">
      <c r="A184">
        <f>'SF45'!B40</f>
        <v>0</v>
      </c>
      <c r="B184">
        <f>'SF45'!N40</f>
        <v>0</v>
      </c>
      <c r="F184">
        <v>0</v>
      </c>
      <c r="G184">
        <v>0</v>
      </c>
    </row>
    <row r="185" spans="1:7" x14ac:dyDescent="0.25">
      <c r="A185">
        <f>'SF45'!B41</f>
        <v>0</v>
      </c>
      <c r="B185">
        <f>'SF45'!N41</f>
        <v>0</v>
      </c>
      <c r="F185">
        <v>0</v>
      </c>
      <c r="G185">
        <v>0</v>
      </c>
    </row>
    <row r="186" spans="1:7" x14ac:dyDescent="0.25">
      <c r="A186">
        <f>'SF45'!B42</f>
        <v>0</v>
      </c>
      <c r="B186">
        <f>'SF45'!N42</f>
        <v>0</v>
      </c>
      <c r="F186">
        <v>0</v>
      </c>
      <c r="G186">
        <v>0</v>
      </c>
    </row>
    <row r="187" spans="1:7" x14ac:dyDescent="0.25">
      <c r="A187">
        <f>'SF45'!B43</f>
        <v>0</v>
      </c>
      <c r="B187">
        <f>'SF45'!N43</f>
        <v>0</v>
      </c>
      <c r="F187">
        <v>0</v>
      </c>
      <c r="G187">
        <v>0</v>
      </c>
    </row>
    <row r="188" spans="1:7" x14ac:dyDescent="0.25">
      <c r="A188">
        <f>'SF45'!B44</f>
        <v>0</v>
      </c>
      <c r="B188">
        <f>'SF45'!N44</f>
        <v>0</v>
      </c>
      <c r="F188">
        <v>0</v>
      </c>
      <c r="G188">
        <v>0</v>
      </c>
    </row>
    <row r="189" spans="1:7" x14ac:dyDescent="0.25">
      <c r="A189">
        <f>'SF45'!B45</f>
        <v>0</v>
      </c>
      <c r="B189">
        <f>'SF45'!N45</f>
        <v>0</v>
      </c>
      <c r="F189">
        <v>0</v>
      </c>
      <c r="G189">
        <v>0</v>
      </c>
    </row>
    <row r="190" spans="1:7" x14ac:dyDescent="0.25">
      <c r="A190">
        <f>'SF45'!B46</f>
        <v>0</v>
      </c>
      <c r="B190">
        <f>'SF45'!N46</f>
        <v>0</v>
      </c>
      <c r="F190">
        <v>0</v>
      </c>
      <c r="G190">
        <v>0</v>
      </c>
    </row>
    <row r="191" spans="1:7" x14ac:dyDescent="0.25">
      <c r="A191">
        <f>'SF45'!B47</f>
        <v>0</v>
      </c>
      <c r="B191">
        <f>'SF45'!N47</f>
        <v>0</v>
      </c>
      <c r="F191">
        <v>0</v>
      </c>
      <c r="G191">
        <v>0</v>
      </c>
    </row>
    <row r="192" spans="1:7" x14ac:dyDescent="0.25">
      <c r="A192">
        <f>'SF45'!B48</f>
        <v>0</v>
      </c>
      <c r="B192">
        <f>'SF45'!N48</f>
        <v>0</v>
      </c>
      <c r="F192">
        <v>0</v>
      </c>
      <c r="G192">
        <v>0</v>
      </c>
    </row>
    <row r="193" spans="1:7" x14ac:dyDescent="0.25">
      <c r="A193">
        <f>'SF45'!B49</f>
        <v>0</v>
      </c>
      <c r="B193">
        <f>'SF45'!N49</f>
        <v>0</v>
      </c>
      <c r="F193">
        <v>0</v>
      </c>
      <c r="G193">
        <v>0</v>
      </c>
    </row>
    <row r="194" spans="1:7" x14ac:dyDescent="0.25">
      <c r="A194">
        <f>'SF45'!B50</f>
        <v>0</v>
      </c>
      <c r="B194">
        <f>'SF45'!N50</f>
        <v>0</v>
      </c>
      <c r="F194">
        <v>0</v>
      </c>
      <c r="G194">
        <v>0</v>
      </c>
    </row>
    <row r="195" spans="1:7" x14ac:dyDescent="0.25">
      <c r="A195">
        <f>'SF45'!B51</f>
        <v>0</v>
      </c>
      <c r="B195">
        <f>'SF45'!N51</f>
        <v>0</v>
      </c>
      <c r="F195">
        <v>0</v>
      </c>
      <c r="G195">
        <v>0</v>
      </c>
    </row>
    <row r="196" spans="1:7" x14ac:dyDescent="0.25">
      <c r="A196">
        <f>'SF45'!B52</f>
        <v>0</v>
      </c>
      <c r="B196">
        <f>'SF45'!N52</f>
        <v>0</v>
      </c>
      <c r="F196">
        <v>0</v>
      </c>
      <c r="G196">
        <v>0</v>
      </c>
    </row>
    <row r="197" spans="1:7" x14ac:dyDescent="0.25">
      <c r="A197">
        <f>'SF45'!B53</f>
        <v>0</v>
      </c>
      <c r="B197">
        <f>'SF45'!N53</f>
        <v>0</v>
      </c>
      <c r="F197">
        <v>0</v>
      </c>
      <c r="G197">
        <v>0</v>
      </c>
    </row>
    <row r="198" spans="1:7" x14ac:dyDescent="0.25">
      <c r="A198">
        <f>'SF45'!B54</f>
        <v>0</v>
      </c>
      <c r="B198">
        <f>'SF45'!N54</f>
        <v>0</v>
      </c>
      <c r="F198">
        <v>0</v>
      </c>
      <c r="G198">
        <v>0</v>
      </c>
    </row>
    <row r="199" spans="1:7" x14ac:dyDescent="0.25">
      <c r="A199">
        <f>'SF45'!B55</f>
        <v>0</v>
      </c>
      <c r="B199">
        <f>'SF45'!N55</f>
        <v>0</v>
      </c>
      <c r="F199">
        <v>0</v>
      </c>
      <c r="G199">
        <v>0</v>
      </c>
    </row>
    <row r="200" spans="1:7" x14ac:dyDescent="0.25">
      <c r="A200" t="str">
        <f>'SF50'!B6</f>
        <v>BRAMEA VULTUR RUNNERS</v>
      </c>
      <c r="B200">
        <f>'SF50'!N6</f>
        <v>55</v>
      </c>
      <c r="F200" t="s">
        <v>98</v>
      </c>
      <c r="G200">
        <v>55</v>
      </c>
    </row>
    <row r="201" spans="1:7" x14ac:dyDescent="0.25">
      <c r="A201" t="str">
        <f>'SF50'!B7</f>
        <v>ASD SAN FERDINANDO DI PUGLIA MASTER ON THE ROAD</v>
      </c>
      <c r="B201">
        <f>'SF50'!N7</f>
        <v>45</v>
      </c>
      <c r="F201" t="s">
        <v>16</v>
      </c>
      <c r="G201">
        <v>45</v>
      </c>
    </row>
    <row r="202" spans="1:7" x14ac:dyDescent="0.25">
      <c r="A202" t="str">
        <f>'SF50'!B8</f>
        <v>ASD SAN FERDINANDO DI PUGLIA MASTER ON THE ROAD</v>
      </c>
      <c r="B202">
        <f>'SF50'!N8</f>
        <v>44</v>
      </c>
      <c r="F202" t="s">
        <v>16</v>
      </c>
      <c r="G202">
        <v>44</v>
      </c>
    </row>
    <row r="203" spans="1:7" x14ac:dyDescent="0.25">
      <c r="A203" t="str">
        <f>'SF50'!B9</f>
        <v>ATLETICA TOMMASO ASSI TRANI</v>
      </c>
      <c r="B203">
        <f>'SF50'!N9</f>
        <v>35</v>
      </c>
      <c r="F203" t="s">
        <v>27</v>
      </c>
      <c r="G203">
        <v>35</v>
      </c>
    </row>
    <row r="204" spans="1:7" x14ac:dyDescent="0.25">
      <c r="A204" t="str">
        <f>'SF50'!B10</f>
        <v>BARLETTA SPORTIVA</v>
      </c>
      <c r="B204">
        <f>'SF50'!N10</f>
        <v>34</v>
      </c>
      <c r="F204" t="s">
        <v>80</v>
      </c>
      <c r="G204">
        <v>34</v>
      </c>
    </row>
    <row r="205" spans="1:7" x14ac:dyDescent="0.25">
      <c r="A205" t="str">
        <f>'SF50'!B11</f>
        <v>A.S. TRANI MARATHON</v>
      </c>
      <c r="B205">
        <f>'SF50'!N11</f>
        <v>34</v>
      </c>
      <c r="F205" t="s">
        <v>52</v>
      </c>
      <c r="G205">
        <v>34</v>
      </c>
    </row>
    <row r="206" spans="1:7" x14ac:dyDescent="0.25">
      <c r="A206" t="str">
        <f>'SF50'!B12</f>
        <v>RUNNING CLUB TORREMAGGIORE</v>
      </c>
      <c r="B206">
        <f>'SF50'!N12</f>
        <v>34</v>
      </c>
      <c r="F206" t="s">
        <v>50</v>
      </c>
      <c r="G206">
        <v>34</v>
      </c>
    </row>
    <row r="207" spans="1:7" x14ac:dyDescent="0.25">
      <c r="A207" t="str">
        <f>'SF50'!B13</f>
        <v>ASD MANFREDONIA CORRE</v>
      </c>
      <c r="B207">
        <f>'SF50'!N13</f>
        <v>33</v>
      </c>
      <c r="F207" t="s">
        <v>65</v>
      </c>
      <c r="G207">
        <v>33</v>
      </c>
    </row>
    <row r="208" spans="1:7" x14ac:dyDescent="0.25">
      <c r="A208" t="str">
        <f>'SF50'!B14</f>
        <v>POL. CIOCIARA ANTONIO FAVA</v>
      </c>
      <c r="B208">
        <f>'SF50'!N14</f>
        <v>32</v>
      </c>
      <c r="F208" t="s">
        <v>88</v>
      </c>
      <c r="G208">
        <v>32</v>
      </c>
    </row>
    <row r="209" spans="1:7" x14ac:dyDescent="0.25">
      <c r="A209" t="str">
        <f>'SF50'!B15</f>
        <v>GRUPPO SPORTIVO VIRTUS</v>
      </c>
      <c r="B209">
        <f>'SF50'!N15</f>
        <v>31</v>
      </c>
      <c r="F209" t="s">
        <v>90</v>
      </c>
      <c r="G209">
        <v>31</v>
      </c>
    </row>
    <row r="210" spans="1:7" x14ac:dyDescent="0.25">
      <c r="A210" t="str">
        <f>'SF50'!B16</f>
        <v>CLUB CORRERE GALATINA</v>
      </c>
      <c r="B210">
        <f>'SF50'!N16</f>
        <v>30</v>
      </c>
      <c r="F210" t="s">
        <v>865</v>
      </c>
      <c r="G210">
        <v>30</v>
      </c>
    </row>
    <row r="211" spans="1:7" x14ac:dyDescent="0.25">
      <c r="A211" t="str">
        <f>'SF50'!B17</f>
        <v>ASD CORRERE IN PUGLIA RUNCARD</v>
      </c>
      <c r="B211">
        <f>'SF50'!N17</f>
        <v>30</v>
      </c>
      <c r="F211" t="s">
        <v>92</v>
      </c>
      <c r="G211">
        <v>30</v>
      </c>
    </row>
    <row r="212" spans="1:7" x14ac:dyDescent="0.25">
      <c r="A212" t="str">
        <f>'SF50'!B18</f>
        <v>RUNCARD</v>
      </c>
      <c r="B212">
        <f>'SF50'!N18</f>
        <v>29</v>
      </c>
      <c r="F212" t="s">
        <v>12</v>
      </c>
      <c r="G212">
        <v>29</v>
      </c>
    </row>
    <row r="213" spans="1:7" x14ac:dyDescent="0.25">
      <c r="A213" t="str">
        <f>'SF50'!B19</f>
        <v>RUNCARD</v>
      </c>
      <c r="B213">
        <f>'SF50'!N19</f>
        <v>28</v>
      </c>
      <c r="F213" t="s">
        <v>12</v>
      </c>
      <c r="G213">
        <v>28</v>
      </c>
    </row>
    <row r="214" spans="1:7" x14ac:dyDescent="0.25">
      <c r="A214" t="str">
        <f>'SF50'!B20</f>
        <v>ATLETICA PRO CANOSA</v>
      </c>
      <c r="B214">
        <f>'SF50'!N20</f>
        <v>28</v>
      </c>
      <c r="F214" t="s">
        <v>1</v>
      </c>
      <c r="G214">
        <v>28</v>
      </c>
    </row>
    <row r="215" spans="1:7" x14ac:dyDescent="0.25">
      <c r="A215" t="str">
        <f>'SF50'!B21</f>
        <v>ASD RUNNINGZEN</v>
      </c>
      <c r="B215">
        <f>'SF50'!N21</f>
        <v>27</v>
      </c>
      <c r="F215" t="s">
        <v>96</v>
      </c>
      <c r="G215">
        <v>27</v>
      </c>
    </row>
    <row r="216" spans="1:7" x14ac:dyDescent="0.25">
      <c r="A216" t="str">
        <f>'SF50'!B22</f>
        <v>A.MARATONETI ANDRIESI</v>
      </c>
      <c r="B216">
        <f>'SF50'!N22</f>
        <v>26</v>
      </c>
      <c r="F216" t="s">
        <v>127</v>
      </c>
      <c r="G216">
        <v>26</v>
      </c>
    </row>
    <row r="217" spans="1:7" x14ac:dyDescent="0.25">
      <c r="A217" t="str">
        <f>'SF50'!B23</f>
        <v>POL. CIOCIARA ANTONIO FAVA</v>
      </c>
      <c r="B217">
        <f>'SF50'!N23</f>
        <v>25</v>
      </c>
      <c r="F217" t="s">
        <v>88</v>
      </c>
      <c r="G217">
        <v>25</v>
      </c>
    </row>
    <row r="218" spans="1:7" x14ac:dyDescent="0.25">
      <c r="A218" t="str">
        <f>'SF50'!B24</f>
        <v>RUNNING CLUB TORREMAGGIORE</v>
      </c>
      <c r="B218">
        <f>'SF50'!N24</f>
        <v>24</v>
      </c>
      <c r="F218" t="s">
        <v>50</v>
      </c>
      <c r="G218">
        <v>24</v>
      </c>
    </row>
    <row r="219" spans="1:7" x14ac:dyDescent="0.25">
      <c r="A219" t="str">
        <f>'SF50'!B25</f>
        <v>A.S. TRANI MARATHON</v>
      </c>
      <c r="B219">
        <f>'SF50'!N25</f>
        <v>23</v>
      </c>
      <c r="F219" t="s">
        <v>52</v>
      </c>
      <c r="G219">
        <v>23</v>
      </c>
    </row>
    <row r="220" spans="1:7" x14ac:dyDescent="0.25">
      <c r="A220" t="str">
        <f>'SF50'!B26</f>
        <v>BARLETTA SPORTIVA</v>
      </c>
      <c r="B220">
        <f>'SF50'!N26</f>
        <v>23</v>
      </c>
      <c r="F220" t="s">
        <v>80</v>
      </c>
      <c r="G220">
        <v>23</v>
      </c>
    </row>
    <row r="221" spans="1:7" x14ac:dyDescent="0.25">
      <c r="A221" t="str">
        <f>'SF50'!B27</f>
        <v>RUNCARD</v>
      </c>
      <c r="B221">
        <f>'SF50'!N27</f>
        <v>22</v>
      </c>
      <c r="F221" t="s">
        <v>12</v>
      </c>
      <c r="G221">
        <v>22</v>
      </c>
    </row>
    <row r="222" spans="1:7" x14ac:dyDescent="0.25">
      <c r="A222" t="str">
        <f>'SF50'!B28</f>
        <v>BARLETTA SPORTIVA</v>
      </c>
      <c r="B222">
        <f>'SF50'!N28</f>
        <v>22</v>
      </c>
      <c r="F222" t="s">
        <v>80</v>
      </c>
      <c r="G222">
        <v>22</v>
      </c>
    </row>
    <row r="223" spans="1:7" x14ac:dyDescent="0.25">
      <c r="A223" t="str">
        <f>'SF50'!B29</f>
        <v>ATLETICAMENTE</v>
      </c>
      <c r="B223">
        <f>'SF50'!N29</f>
        <v>20</v>
      </c>
      <c r="F223" t="s">
        <v>866</v>
      </c>
      <c r="G223">
        <v>20</v>
      </c>
    </row>
    <row r="224" spans="1:7" x14ac:dyDescent="0.25">
      <c r="A224" t="str">
        <f>'SF50'!B30</f>
        <v>A.S.D. RUNNING ACADEMY LUCERA</v>
      </c>
      <c r="B224">
        <f>'SF50'!N30</f>
        <v>20</v>
      </c>
      <c r="F224" t="s">
        <v>5</v>
      </c>
      <c r="G224">
        <v>20</v>
      </c>
    </row>
    <row r="225" spans="1:7" x14ac:dyDescent="0.25">
      <c r="A225" t="str">
        <f>'SF50'!B31</f>
        <v>STRARUNNERS BARI</v>
      </c>
      <c r="B225">
        <f>'SF50'!N31</f>
        <v>19</v>
      </c>
      <c r="F225" t="s">
        <v>67</v>
      </c>
      <c r="G225">
        <v>19</v>
      </c>
    </row>
    <row r="226" spans="1:7" x14ac:dyDescent="0.25">
      <c r="A226" t="str">
        <f>'SF50'!B32</f>
        <v>RUNCARD</v>
      </c>
      <c r="B226">
        <f>'SF50'!N32</f>
        <v>18</v>
      </c>
      <c r="F226" t="s">
        <v>12</v>
      </c>
      <c r="G226">
        <v>18</v>
      </c>
    </row>
    <row r="227" spans="1:7" x14ac:dyDescent="0.25">
      <c r="A227" t="str">
        <f>'SF50'!B33</f>
        <v>MARATHON CLUB MINERVINO</v>
      </c>
      <c r="B227">
        <f>'SF50'!N33</f>
        <v>18</v>
      </c>
      <c r="F227" t="s">
        <v>316</v>
      </c>
      <c r="G227">
        <v>18</v>
      </c>
    </row>
    <row r="228" spans="1:7" x14ac:dyDescent="0.25">
      <c r="A228" t="str">
        <f>'SF50'!B34</f>
        <v>A.S.D. BISCEGLIE RUNNING</v>
      </c>
      <c r="B228">
        <f>'SF50'!N34</f>
        <v>16</v>
      </c>
      <c r="F228" t="s">
        <v>14</v>
      </c>
      <c r="G228">
        <v>16</v>
      </c>
    </row>
    <row r="229" spans="1:7" x14ac:dyDescent="0.25">
      <c r="A229" t="str">
        <f>'SF50'!B35</f>
        <v>RUNCARD</v>
      </c>
      <c r="B229">
        <f>'SF50'!N35</f>
        <v>15</v>
      </c>
      <c r="F229" t="s">
        <v>12</v>
      </c>
      <c r="G229">
        <v>15</v>
      </c>
    </row>
    <row r="230" spans="1:7" x14ac:dyDescent="0.25">
      <c r="A230" t="str">
        <f>'SF50'!B36</f>
        <v>ASD SAN FERDINANDO DI PUGLIA MASTER ON THE ROAD</v>
      </c>
      <c r="B230">
        <f>'SF50'!N36</f>
        <v>13</v>
      </c>
      <c r="F230" t="s">
        <v>16</v>
      </c>
      <c r="G230">
        <v>13</v>
      </c>
    </row>
    <row r="231" spans="1:7" x14ac:dyDescent="0.25">
      <c r="A231" t="str">
        <f>'SF50'!B37</f>
        <v>ASD GYMNASIUM 2010 ISCHITELLA</v>
      </c>
      <c r="B231">
        <f>'SF50'!N37</f>
        <v>11</v>
      </c>
      <c r="F231" t="s">
        <v>31</v>
      </c>
      <c r="G231">
        <v>11</v>
      </c>
    </row>
    <row r="232" spans="1:7" x14ac:dyDescent="0.25">
      <c r="A232" t="str">
        <f>'SF50'!B38</f>
        <v>ATLETICA ADELFIA</v>
      </c>
      <c r="B232">
        <f>'SF50'!N38</f>
        <v>10</v>
      </c>
      <c r="F232" t="s">
        <v>115</v>
      </c>
      <c r="G232">
        <v>10</v>
      </c>
    </row>
    <row r="233" spans="1:7" x14ac:dyDescent="0.25">
      <c r="A233" t="str">
        <f>'SF50'!B39</f>
        <v>BARLETTA SPORTIVA</v>
      </c>
      <c r="B233">
        <f>'SF50'!N39</f>
        <v>8</v>
      </c>
      <c r="F233" t="s">
        <v>80</v>
      </c>
      <c r="G233">
        <v>8</v>
      </c>
    </row>
    <row r="234" spans="1:7" x14ac:dyDescent="0.25">
      <c r="A234" t="str">
        <f>'SF50'!B40</f>
        <v>A.S. CULTURALE POD. S. STEFANO</v>
      </c>
      <c r="B234">
        <f>'SF50'!N40</f>
        <v>7</v>
      </c>
      <c r="F234" t="s">
        <v>43</v>
      </c>
      <c r="G234">
        <v>7</v>
      </c>
    </row>
    <row r="235" spans="1:7" x14ac:dyDescent="0.25">
      <c r="A235" t="str">
        <f>'SF50'!B41</f>
        <v>GR. POD. MONTE SANTANGELO</v>
      </c>
      <c r="B235">
        <f>'SF50'!N41</f>
        <v>6</v>
      </c>
      <c r="F235" t="s">
        <v>10</v>
      </c>
      <c r="G235">
        <v>6</v>
      </c>
    </row>
    <row r="236" spans="1:7" x14ac:dyDescent="0.25">
      <c r="A236" t="str">
        <f>'SF50'!B42</f>
        <v>ASD MANFREDONIA CORRE</v>
      </c>
      <c r="B236">
        <f>'SF50'!N42</f>
        <v>5</v>
      </c>
      <c r="F236" t="s">
        <v>65</v>
      </c>
      <c r="G236">
        <v>5</v>
      </c>
    </row>
    <row r="237" spans="1:7" x14ac:dyDescent="0.25">
      <c r="A237" t="str">
        <f>'SF50'!B43</f>
        <v>G.S. ATL. SAN FERDINANDO</v>
      </c>
      <c r="B237">
        <f>'SF50'!N43</f>
        <v>4</v>
      </c>
      <c r="F237" t="s">
        <v>122</v>
      </c>
      <c r="G237">
        <v>4</v>
      </c>
    </row>
    <row r="238" spans="1:7" x14ac:dyDescent="0.25">
      <c r="A238" t="str">
        <f>'SF50'!B44</f>
        <v>ASD MANFREDONIA CORRE</v>
      </c>
      <c r="B238">
        <f>'SF50'!N44</f>
        <v>2</v>
      </c>
      <c r="F238" t="s">
        <v>65</v>
      </c>
      <c r="G238">
        <v>2</v>
      </c>
    </row>
    <row r="239" spans="1:7" x14ac:dyDescent="0.25">
      <c r="A239" t="str">
        <f>'SF50'!B45</f>
        <v>RUNCARD</v>
      </c>
      <c r="B239">
        <f>'SF50'!N45</f>
        <v>1</v>
      </c>
      <c r="F239" t="s">
        <v>12</v>
      </c>
      <c r="G239">
        <v>1</v>
      </c>
    </row>
    <row r="240" spans="1:7" x14ac:dyDescent="0.25">
      <c r="A240">
        <f>'SF50'!B46</f>
        <v>0</v>
      </c>
      <c r="B240">
        <f>'SF50'!N46</f>
        <v>0</v>
      </c>
      <c r="F240">
        <v>0</v>
      </c>
      <c r="G240">
        <v>0</v>
      </c>
    </row>
    <row r="241" spans="1:7" x14ac:dyDescent="0.25">
      <c r="A241">
        <f>'SF50'!B47</f>
        <v>0</v>
      </c>
      <c r="B241">
        <f>'SF50'!N47</f>
        <v>0</v>
      </c>
      <c r="F241">
        <v>0</v>
      </c>
      <c r="G241">
        <v>0</v>
      </c>
    </row>
    <row r="242" spans="1:7" x14ac:dyDescent="0.25">
      <c r="A242">
        <f>'SF50'!B48</f>
        <v>0</v>
      </c>
      <c r="B242">
        <f>'SF50'!N48</f>
        <v>0</v>
      </c>
      <c r="F242">
        <v>0</v>
      </c>
      <c r="G242">
        <v>0</v>
      </c>
    </row>
    <row r="243" spans="1:7" x14ac:dyDescent="0.25">
      <c r="A243">
        <f>'SF50'!B49</f>
        <v>0</v>
      </c>
      <c r="B243">
        <f>'SF50'!N49</f>
        <v>0</v>
      </c>
      <c r="F243">
        <v>0</v>
      </c>
      <c r="G243">
        <v>0</v>
      </c>
    </row>
    <row r="244" spans="1:7" x14ac:dyDescent="0.25">
      <c r="A244">
        <f>'SF50'!B50</f>
        <v>0</v>
      </c>
      <c r="B244">
        <f>'SF50'!N50</f>
        <v>0</v>
      </c>
      <c r="F244">
        <v>0</v>
      </c>
      <c r="G244">
        <v>0</v>
      </c>
    </row>
    <row r="245" spans="1:7" x14ac:dyDescent="0.25">
      <c r="A245">
        <f>'SF50'!B51</f>
        <v>0</v>
      </c>
      <c r="B245">
        <f>'SF50'!N51</f>
        <v>0</v>
      </c>
      <c r="F245">
        <v>0</v>
      </c>
      <c r="G245">
        <v>0</v>
      </c>
    </row>
    <row r="246" spans="1:7" x14ac:dyDescent="0.25">
      <c r="A246">
        <f>'SF50'!B52</f>
        <v>0</v>
      </c>
      <c r="B246">
        <f>'SF50'!N52</f>
        <v>0</v>
      </c>
      <c r="F246">
        <v>0</v>
      </c>
      <c r="G246">
        <v>0</v>
      </c>
    </row>
    <row r="247" spans="1:7" x14ac:dyDescent="0.25">
      <c r="A247">
        <f>'SF50'!B53</f>
        <v>0</v>
      </c>
      <c r="B247">
        <f>'SF50'!N53</f>
        <v>0</v>
      </c>
      <c r="F247">
        <v>0</v>
      </c>
      <c r="G247">
        <v>0</v>
      </c>
    </row>
    <row r="248" spans="1:7" x14ac:dyDescent="0.25">
      <c r="A248">
        <f>'SF50'!B54</f>
        <v>0</v>
      </c>
      <c r="B248">
        <f>'SF50'!N54</f>
        <v>0</v>
      </c>
      <c r="F248">
        <v>0</v>
      </c>
      <c r="G248">
        <v>0</v>
      </c>
    </row>
    <row r="249" spans="1:7" x14ac:dyDescent="0.25">
      <c r="A249">
        <f>'SF50'!B55</f>
        <v>0</v>
      </c>
      <c r="B249">
        <f>'SF50'!N55</f>
        <v>0</v>
      </c>
      <c r="F249">
        <v>0</v>
      </c>
      <c r="G249">
        <v>0</v>
      </c>
    </row>
    <row r="250" spans="1:7" x14ac:dyDescent="0.25">
      <c r="A250">
        <f>'SF50'!B56</f>
        <v>0</v>
      </c>
      <c r="B250">
        <f>'SF50'!N56</f>
        <v>0</v>
      </c>
      <c r="F250">
        <v>0</v>
      </c>
      <c r="G250">
        <v>0</v>
      </c>
    </row>
    <row r="251" spans="1:7" x14ac:dyDescent="0.25">
      <c r="A251">
        <f>'SF50'!B57</f>
        <v>0</v>
      </c>
      <c r="B251">
        <f>'SF50'!N57</f>
        <v>0</v>
      </c>
      <c r="F251">
        <v>0</v>
      </c>
      <c r="G251">
        <v>0</v>
      </c>
    </row>
    <row r="252" spans="1:7" x14ac:dyDescent="0.25">
      <c r="A252">
        <f>'SF50'!B58</f>
        <v>0</v>
      </c>
      <c r="B252">
        <f>'SF50'!N58</f>
        <v>0</v>
      </c>
      <c r="F252">
        <v>0</v>
      </c>
      <c r="G252">
        <v>0</v>
      </c>
    </row>
    <row r="253" spans="1:7" x14ac:dyDescent="0.25">
      <c r="A253">
        <f>'SF50'!B59</f>
        <v>0</v>
      </c>
      <c r="B253">
        <f>'SF50'!N59</f>
        <v>0</v>
      </c>
      <c r="F253">
        <v>0</v>
      </c>
      <c r="G253">
        <v>0</v>
      </c>
    </row>
    <row r="254" spans="1:7" x14ac:dyDescent="0.25">
      <c r="A254">
        <f>'SF50'!B60</f>
        <v>0</v>
      </c>
      <c r="B254">
        <f>'SF50'!N60</f>
        <v>0</v>
      </c>
      <c r="F254">
        <v>0</v>
      </c>
      <c r="G254">
        <v>0</v>
      </c>
    </row>
    <row r="255" spans="1:7" x14ac:dyDescent="0.25">
      <c r="A255">
        <f>'SF50'!B61</f>
        <v>0</v>
      </c>
      <c r="B255">
        <f>'SF50'!N61</f>
        <v>0</v>
      </c>
      <c r="F255">
        <v>0</v>
      </c>
      <c r="G255">
        <v>0</v>
      </c>
    </row>
    <row r="256" spans="1:7" x14ac:dyDescent="0.25">
      <c r="A256">
        <f>'SF50'!B62</f>
        <v>0</v>
      </c>
      <c r="B256">
        <f>'SF50'!N62</f>
        <v>0</v>
      </c>
      <c r="F256">
        <v>0</v>
      </c>
      <c r="G256">
        <v>0</v>
      </c>
    </row>
    <row r="257" spans="1:7" x14ac:dyDescent="0.25">
      <c r="A257">
        <f>'SF50'!B63</f>
        <v>0</v>
      </c>
      <c r="B257">
        <f>'SF50'!N63</f>
        <v>0</v>
      </c>
      <c r="F257">
        <v>0</v>
      </c>
      <c r="G257">
        <v>0</v>
      </c>
    </row>
    <row r="258" spans="1:7" x14ac:dyDescent="0.25">
      <c r="A258">
        <f>'SF50'!B64</f>
        <v>0</v>
      </c>
      <c r="B258">
        <f>'SF50'!N64</f>
        <v>0</v>
      </c>
      <c r="F258">
        <v>0</v>
      </c>
      <c r="G258">
        <v>0</v>
      </c>
    </row>
    <row r="259" spans="1:7" x14ac:dyDescent="0.25">
      <c r="A259">
        <f>'SF50'!B65</f>
        <v>0</v>
      </c>
      <c r="B259">
        <f>'SF50'!N65</f>
        <v>0</v>
      </c>
      <c r="F259">
        <v>0</v>
      </c>
      <c r="G259">
        <v>0</v>
      </c>
    </row>
    <row r="260" spans="1:7" x14ac:dyDescent="0.25">
      <c r="A260">
        <f>'SF50'!B66</f>
        <v>0</v>
      </c>
      <c r="B260">
        <f>'SF50'!N66</f>
        <v>0</v>
      </c>
      <c r="F260">
        <v>0</v>
      </c>
      <c r="G260">
        <v>0</v>
      </c>
    </row>
    <row r="261" spans="1:7" x14ac:dyDescent="0.25">
      <c r="A261">
        <f>'SF50'!B67</f>
        <v>0</v>
      </c>
      <c r="B261">
        <f>'SF50'!N67</f>
        <v>0</v>
      </c>
      <c r="F261">
        <v>0</v>
      </c>
      <c r="G261">
        <v>0</v>
      </c>
    </row>
    <row r="262" spans="1:7" x14ac:dyDescent="0.25">
      <c r="A262">
        <f>'SF50'!B68</f>
        <v>0</v>
      </c>
      <c r="B262">
        <f>'SF50'!N68</f>
        <v>0</v>
      </c>
      <c r="F262">
        <v>0</v>
      </c>
      <c r="G262">
        <v>0</v>
      </c>
    </row>
    <row r="263" spans="1:7" x14ac:dyDescent="0.25">
      <c r="A263">
        <f>'SF50'!B69</f>
        <v>0</v>
      </c>
      <c r="B263">
        <f>'SF50'!N69</f>
        <v>0</v>
      </c>
      <c r="F263">
        <v>0</v>
      </c>
      <c r="G263">
        <v>0</v>
      </c>
    </row>
    <row r="264" spans="1:7" x14ac:dyDescent="0.25">
      <c r="A264">
        <f>'SF50'!B70</f>
        <v>0</v>
      </c>
      <c r="B264">
        <f>'SF50'!N70</f>
        <v>0</v>
      </c>
      <c r="F264">
        <v>0</v>
      </c>
      <c r="G264">
        <v>0</v>
      </c>
    </row>
    <row r="265" spans="1:7" x14ac:dyDescent="0.25">
      <c r="A265">
        <f>'SF50'!B71</f>
        <v>0</v>
      </c>
      <c r="B265">
        <f>'SF50'!N71</f>
        <v>0</v>
      </c>
      <c r="F265">
        <v>0</v>
      </c>
      <c r="G265">
        <v>0</v>
      </c>
    </row>
    <row r="266" spans="1:7" x14ac:dyDescent="0.25">
      <c r="A266">
        <f>'SF50'!B72</f>
        <v>0</v>
      </c>
      <c r="B266">
        <f>'SF50'!N72</f>
        <v>0</v>
      </c>
      <c r="F266">
        <v>0</v>
      </c>
      <c r="G266">
        <v>0</v>
      </c>
    </row>
    <row r="267" spans="1:7" x14ac:dyDescent="0.25">
      <c r="A267">
        <f>'SF50'!B73</f>
        <v>0</v>
      </c>
      <c r="B267">
        <f>'SF50'!N73</f>
        <v>0</v>
      </c>
      <c r="F267">
        <v>0</v>
      </c>
      <c r="G267">
        <v>0</v>
      </c>
    </row>
    <row r="268" spans="1:7" x14ac:dyDescent="0.25">
      <c r="A268">
        <f>'SF50'!B74</f>
        <v>0</v>
      </c>
      <c r="B268">
        <f>'SF50'!N74</f>
        <v>0</v>
      </c>
      <c r="F268">
        <v>0</v>
      </c>
      <c r="G268">
        <v>0</v>
      </c>
    </row>
    <row r="269" spans="1:7" x14ac:dyDescent="0.25">
      <c r="A269">
        <f>'SF50'!B75</f>
        <v>0</v>
      </c>
      <c r="B269">
        <f>'SF50'!N75</f>
        <v>0</v>
      </c>
      <c r="F269">
        <v>0</v>
      </c>
      <c r="G269">
        <v>0</v>
      </c>
    </row>
    <row r="270" spans="1:7" x14ac:dyDescent="0.25">
      <c r="A270">
        <f>'SF50'!B76</f>
        <v>0</v>
      </c>
      <c r="B270">
        <f>'SF50'!N76</f>
        <v>0</v>
      </c>
      <c r="F270">
        <v>0</v>
      </c>
      <c r="G270">
        <v>0</v>
      </c>
    </row>
    <row r="271" spans="1:7" x14ac:dyDescent="0.25">
      <c r="A271">
        <f>'SF50'!B77</f>
        <v>0</v>
      </c>
      <c r="B271">
        <f>'SF50'!N77</f>
        <v>0</v>
      </c>
      <c r="F271">
        <v>0</v>
      </c>
      <c r="G271">
        <v>0</v>
      </c>
    </row>
    <row r="272" spans="1:7" x14ac:dyDescent="0.25">
      <c r="A272">
        <f>'SF50'!B78</f>
        <v>0</v>
      </c>
      <c r="B272">
        <f>'SF50'!N78</f>
        <v>0</v>
      </c>
      <c r="F272">
        <v>0</v>
      </c>
      <c r="G272">
        <v>0</v>
      </c>
    </row>
    <row r="273" spans="1:7" x14ac:dyDescent="0.25">
      <c r="A273">
        <f>'SF50'!B79</f>
        <v>0</v>
      </c>
      <c r="B273">
        <f>'SF50'!N79</f>
        <v>0</v>
      </c>
      <c r="F273">
        <v>0</v>
      </c>
      <c r="G273">
        <v>0</v>
      </c>
    </row>
    <row r="274" spans="1:7" x14ac:dyDescent="0.25">
      <c r="A274">
        <f>'SF50'!B80</f>
        <v>0</v>
      </c>
      <c r="B274">
        <f>'SF50'!N80</f>
        <v>0</v>
      </c>
      <c r="F274">
        <v>0</v>
      </c>
      <c r="G274">
        <v>0</v>
      </c>
    </row>
    <row r="275" spans="1:7" x14ac:dyDescent="0.25">
      <c r="A275">
        <f>'SF50'!B81</f>
        <v>0</v>
      </c>
      <c r="B275">
        <f>'SF50'!N81</f>
        <v>0</v>
      </c>
      <c r="F275">
        <v>0</v>
      </c>
      <c r="G275">
        <v>0</v>
      </c>
    </row>
    <row r="276" spans="1:7" x14ac:dyDescent="0.25">
      <c r="A276">
        <f>'SF50'!B82</f>
        <v>0</v>
      </c>
      <c r="B276">
        <f>'SF50'!N82</f>
        <v>0</v>
      </c>
      <c r="F276">
        <v>0</v>
      </c>
      <c r="G276">
        <v>0</v>
      </c>
    </row>
    <row r="277" spans="1:7" x14ac:dyDescent="0.25">
      <c r="A277">
        <f>'SF50'!B83</f>
        <v>0</v>
      </c>
      <c r="B277">
        <f>'SF50'!N83</f>
        <v>0</v>
      </c>
      <c r="F277">
        <v>0</v>
      </c>
      <c r="G277">
        <v>0</v>
      </c>
    </row>
    <row r="278" spans="1:7" x14ac:dyDescent="0.25">
      <c r="A278">
        <f>'SF50'!B84</f>
        <v>0</v>
      </c>
      <c r="B278">
        <f>'SF50'!N84</f>
        <v>0</v>
      </c>
      <c r="F278">
        <v>0</v>
      </c>
      <c r="G278">
        <v>0</v>
      </c>
    </row>
    <row r="279" spans="1:7" x14ac:dyDescent="0.25">
      <c r="A279">
        <f>'SF50'!B85</f>
        <v>0</v>
      </c>
      <c r="B279">
        <f>'SF50'!N85</f>
        <v>0</v>
      </c>
      <c r="F279">
        <v>0</v>
      </c>
      <c r="G279">
        <v>0</v>
      </c>
    </row>
    <row r="280" spans="1:7" x14ac:dyDescent="0.25">
      <c r="A280">
        <f>'SF50'!B86</f>
        <v>0</v>
      </c>
      <c r="B280">
        <f>'SF50'!N86</f>
        <v>0</v>
      </c>
      <c r="F280">
        <v>0</v>
      </c>
      <c r="G280">
        <v>0</v>
      </c>
    </row>
    <row r="281" spans="1:7" x14ac:dyDescent="0.25">
      <c r="A281">
        <f>'SF50'!B87</f>
        <v>0</v>
      </c>
      <c r="B281">
        <f>'SF50'!N87</f>
        <v>0</v>
      </c>
      <c r="F281">
        <v>0</v>
      </c>
      <c r="G281">
        <v>0</v>
      </c>
    </row>
    <row r="282" spans="1:7" x14ac:dyDescent="0.25">
      <c r="A282">
        <f>'SF50'!B88</f>
        <v>0</v>
      </c>
      <c r="B282">
        <f>'SF50'!N88</f>
        <v>0</v>
      </c>
      <c r="F282">
        <v>0</v>
      </c>
      <c r="G282">
        <v>0</v>
      </c>
    </row>
    <row r="283" spans="1:7" x14ac:dyDescent="0.25">
      <c r="A283">
        <f>'SF50'!B89</f>
        <v>0</v>
      </c>
      <c r="B283">
        <f>'SF50'!N89</f>
        <v>0</v>
      </c>
      <c r="F283">
        <v>0</v>
      </c>
      <c r="G283">
        <v>0</v>
      </c>
    </row>
    <row r="284" spans="1:7" x14ac:dyDescent="0.25">
      <c r="A284">
        <f>'SF50'!B90</f>
        <v>0</v>
      </c>
      <c r="B284">
        <f>'SF50'!N90</f>
        <v>0</v>
      </c>
      <c r="F284">
        <v>0</v>
      </c>
      <c r="G284">
        <v>0</v>
      </c>
    </row>
    <row r="285" spans="1:7" x14ac:dyDescent="0.25">
      <c r="A285">
        <f>'SF50'!B91</f>
        <v>0</v>
      </c>
      <c r="B285">
        <f>'SF50'!N91</f>
        <v>0</v>
      </c>
      <c r="F285">
        <v>0</v>
      </c>
      <c r="G285">
        <v>0</v>
      </c>
    </row>
    <row r="286" spans="1:7" x14ac:dyDescent="0.25">
      <c r="A286">
        <f>'SF50'!B92</f>
        <v>0</v>
      </c>
      <c r="B286">
        <f>'SF50'!N92</f>
        <v>0</v>
      </c>
      <c r="F286">
        <v>0</v>
      </c>
      <c r="G286">
        <v>0</v>
      </c>
    </row>
    <row r="287" spans="1:7" x14ac:dyDescent="0.25">
      <c r="A287">
        <f>'SF50'!B93</f>
        <v>0</v>
      </c>
      <c r="B287">
        <f>'SF50'!N93</f>
        <v>0</v>
      </c>
      <c r="F287">
        <v>0</v>
      </c>
      <c r="G287">
        <v>0</v>
      </c>
    </row>
    <row r="288" spans="1:7" x14ac:dyDescent="0.25">
      <c r="A288">
        <f>'SF50'!B94</f>
        <v>0</v>
      </c>
      <c r="B288">
        <f>'SF50'!N94</f>
        <v>0</v>
      </c>
      <c r="F288">
        <v>0</v>
      </c>
      <c r="G288">
        <v>0</v>
      </c>
    </row>
    <row r="289" spans="1:7" x14ac:dyDescent="0.25">
      <c r="A289">
        <f>'SF50'!B95</f>
        <v>0</v>
      </c>
      <c r="B289">
        <f>'SF50'!N95</f>
        <v>0</v>
      </c>
      <c r="F289">
        <v>0</v>
      </c>
      <c r="G289">
        <v>0</v>
      </c>
    </row>
    <row r="290" spans="1:7" x14ac:dyDescent="0.25">
      <c r="A290">
        <f>'SF50'!B96</f>
        <v>0</v>
      </c>
      <c r="B290">
        <f>'SF50'!N96</f>
        <v>0</v>
      </c>
      <c r="F290">
        <v>0</v>
      </c>
      <c r="G290">
        <v>0</v>
      </c>
    </row>
    <row r="291" spans="1:7" x14ac:dyDescent="0.25">
      <c r="A291">
        <f>'SF50'!B97</f>
        <v>0</v>
      </c>
      <c r="B291">
        <f>'SF50'!N97</f>
        <v>0</v>
      </c>
      <c r="F291">
        <v>0</v>
      </c>
      <c r="G291">
        <v>0</v>
      </c>
    </row>
    <row r="292" spans="1:7" x14ac:dyDescent="0.25">
      <c r="A292">
        <f>'SF50'!B98</f>
        <v>0</v>
      </c>
      <c r="B292">
        <f>'SF50'!N98</f>
        <v>0</v>
      </c>
      <c r="F292">
        <v>0</v>
      </c>
      <c r="G292">
        <v>0</v>
      </c>
    </row>
    <row r="293" spans="1:7" x14ac:dyDescent="0.25">
      <c r="A293">
        <f>'SF50'!B99</f>
        <v>0</v>
      </c>
      <c r="B293">
        <f>'SF50'!N99</f>
        <v>0</v>
      </c>
      <c r="F293">
        <v>0</v>
      </c>
      <c r="G293">
        <v>0</v>
      </c>
    </row>
    <row r="294" spans="1:7" x14ac:dyDescent="0.25">
      <c r="A294">
        <f>'SF50'!B100</f>
        <v>0</v>
      </c>
      <c r="B294">
        <f>'SF50'!N100</f>
        <v>0</v>
      </c>
      <c r="F294">
        <v>0</v>
      </c>
      <c r="G294">
        <v>0</v>
      </c>
    </row>
    <row r="295" spans="1:7" x14ac:dyDescent="0.25">
      <c r="A295">
        <f>'SF50'!B101</f>
        <v>0</v>
      </c>
      <c r="B295">
        <f>'SF50'!N101</f>
        <v>0</v>
      </c>
      <c r="F295">
        <v>0</v>
      </c>
      <c r="G295">
        <v>0</v>
      </c>
    </row>
    <row r="296" spans="1:7" x14ac:dyDescent="0.25">
      <c r="A296">
        <f>'SF50'!B102</f>
        <v>0</v>
      </c>
      <c r="B296">
        <f>'SF50'!N102</f>
        <v>0</v>
      </c>
      <c r="F296">
        <v>0</v>
      </c>
      <c r="G296">
        <v>0</v>
      </c>
    </row>
    <row r="297" spans="1:7" x14ac:dyDescent="0.25">
      <c r="A297">
        <f>'SF50'!B103</f>
        <v>0</v>
      </c>
      <c r="B297">
        <f>'SF50'!N103</f>
        <v>0</v>
      </c>
      <c r="F297">
        <v>0</v>
      </c>
      <c r="G297">
        <v>0</v>
      </c>
    </row>
    <row r="298" spans="1:7" x14ac:dyDescent="0.25">
      <c r="A298">
        <f>'SF50'!B104</f>
        <v>0</v>
      </c>
      <c r="B298">
        <f>'SF50'!N104</f>
        <v>0</v>
      </c>
      <c r="F298">
        <v>0</v>
      </c>
      <c r="G298">
        <v>0</v>
      </c>
    </row>
    <row r="299" spans="1:7" x14ac:dyDescent="0.25">
      <c r="A299">
        <f>'SF50'!B105</f>
        <v>0</v>
      </c>
      <c r="B299">
        <f>'SF50'!N105</f>
        <v>0</v>
      </c>
      <c r="F299">
        <v>0</v>
      </c>
      <c r="G299">
        <v>0</v>
      </c>
    </row>
    <row r="300" spans="1:7" x14ac:dyDescent="0.25">
      <c r="A300" t="str">
        <f>'SF55'!B6</f>
        <v>A.MARATONETI ANDRIESI</v>
      </c>
      <c r="B300">
        <f>'SF55'!N6</f>
        <v>60</v>
      </c>
      <c r="F300" t="s">
        <v>127</v>
      </c>
      <c r="G300">
        <v>60</v>
      </c>
    </row>
    <row r="301" spans="1:7" x14ac:dyDescent="0.25">
      <c r="A301" t="str">
        <f>'SF55'!B7</f>
        <v>ATLETICA PALAZZO</v>
      </c>
      <c r="B301">
        <f>'SF55'!N7</f>
        <v>48</v>
      </c>
      <c r="F301" t="s">
        <v>138</v>
      </c>
      <c r="G301">
        <v>48</v>
      </c>
    </row>
    <row r="302" spans="1:7" x14ac:dyDescent="0.25">
      <c r="A302" t="str">
        <f>'SF55'!B8</f>
        <v>BARLETTA SPORTIVA</v>
      </c>
      <c r="B302">
        <f>'SF55'!N8</f>
        <v>39</v>
      </c>
      <c r="F302" t="s">
        <v>80</v>
      </c>
      <c r="G302">
        <v>39</v>
      </c>
    </row>
    <row r="303" spans="1:7" x14ac:dyDescent="0.25">
      <c r="A303" t="str">
        <f>'SF55'!B9</f>
        <v>ASD SAN FERDINANDO DI PUGLIA MASTER ON THE ROAD</v>
      </c>
      <c r="B303">
        <f>'SF55'!N9</f>
        <v>36</v>
      </c>
      <c r="F303" t="s">
        <v>16</v>
      </c>
      <c r="G303">
        <v>36</v>
      </c>
    </row>
    <row r="304" spans="1:7" x14ac:dyDescent="0.25">
      <c r="A304" t="str">
        <f>'SF55'!B10</f>
        <v>G.S.ATLETICA AMATORI CORATO</v>
      </c>
      <c r="B304">
        <f>'SF55'!N10</f>
        <v>29</v>
      </c>
      <c r="F304" t="s">
        <v>83</v>
      </c>
      <c r="G304">
        <v>29</v>
      </c>
    </row>
    <row r="305" spans="1:7" x14ac:dyDescent="0.25">
      <c r="A305" t="str">
        <f>'SF55'!B11</f>
        <v>ATLETIC CLUB ALTAMURA</v>
      </c>
      <c r="B305">
        <f>'SF55'!N11</f>
        <v>29</v>
      </c>
      <c r="F305" t="s">
        <v>130</v>
      </c>
      <c r="G305">
        <v>29</v>
      </c>
    </row>
    <row r="306" spans="1:7" x14ac:dyDescent="0.25">
      <c r="A306" t="str">
        <f>'SF55'!B12</f>
        <v>ATLETICA TOMMASO ASSI TRANI</v>
      </c>
      <c r="B306">
        <f>'SF55'!N12</f>
        <v>28</v>
      </c>
      <c r="F306" t="s">
        <v>27</v>
      </c>
      <c r="G306">
        <v>28</v>
      </c>
    </row>
    <row r="307" spans="1:7" x14ac:dyDescent="0.25">
      <c r="A307" t="str">
        <f>'SF55'!B13</f>
        <v>RUNCARD</v>
      </c>
      <c r="B307">
        <f>'SF55'!N13</f>
        <v>28</v>
      </c>
      <c r="F307" t="s">
        <v>12</v>
      </c>
      <c r="G307">
        <v>28</v>
      </c>
    </row>
    <row r="308" spans="1:7" x14ac:dyDescent="0.25">
      <c r="A308" t="str">
        <f>'SF55'!B14</f>
        <v>RUNCARD</v>
      </c>
      <c r="B308">
        <f>'SF55'!N14</f>
        <v>27</v>
      </c>
      <c r="F308" t="s">
        <v>12</v>
      </c>
      <c r="G308">
        <v>27</v>
      </c>
    </row>
    <row r="309" spans="1:7" x14ac:dyDescent="0.25">
      <c r="A309" t="str">
        <f>'SF55'!B15</f>
        <v>BARLETTA SPORTIVA</v>
      </c>
      <c r="B309">
        <f>'SF55'!N15</f>
        <v>27</v>
      </c>
      <c r="F309" t="s">
        <v>80</v>
      </c>
      <c r="G309">
        <v>27</v>
      </c>
    </row>
    <row r="310" spans="1:7" x14ac:dyDescent="0.25">
      <c r="A310" t="str">
        <f>'SF55'!B16</f>
        <v>ASD MANFREDONIA CORRE</v>
      </c>
      <c r="B310">
        <f>'SF55'!N16</f>
        <v>26</v>
      </c>
      <c r="F310" t="s">
        <v>65</v>
      </c>
      <c r="G310">
        <v>26</v>
      </c>
    </row>
    <row r="311" spans="1:7" x14ac:dyDescent="0.25">
      <c r="A311" t="str">
        <f>'SF55'!B17</f>
        <v>STRARUNNERS BARI</v>
      </c>
      <c r="B311">
        <f>'SF55'!N17</f>
        <v>25</v>
      </c>
      <c r="F311" t="s">
        <v>67</v>
      </c>
      <c r="G311">
        <v>25</v>
      </c>
    </row>
    <row r="312" spans="1:7" x14ac:dyDescent="0.25">
      <c r="A312" t="str">
        <f>'SF55'!B18</f>
        <v>STRARUNNERS BARI</v>
      </c>
      <c r="B312">
        <f>'SF55'!N18</f>
        <v>24</v>
      </c>
      <c r="F312" t="s">
        <v>67</v>
      </c>
      <c r="G312">
        <v>24</v>
      </c>
    </row>
    <row r="313" spans="1:7" x14ac:dyDescent="0.25">
      <c r="A313" t="str">
        <f>'SF55'!B19</f>
        <v>A.S. CULTURALE POD. S. STEFANO</v>
      </c>
      <c r="B313">
        <f>'SF55'!N19</f>
        <v>23</v>
      </c>
      <c r="F313" t="s">
        <v>43</v>
      </c>
      <c r="G313">
        <v>23</v>
      </c>
    </row>
    <row r="314" spans="1:7" x14ac:dyDescent="0.25">
      <c r="A314" t="str">
        <f>'SF55'!B20</f>
        <v>GR. POD. MONTE SANTANGELO</v>
      </c>
      <c r="B314">
        <f>'SF55'!N20</f>
        <v>21</v>
      </c>
      <c r="F314" t="s">
        <v>10</v>
      </c>
      <c r="G314">
        <v>21</v>
      </c>
    </row>
    <row r="315" spans="1:7" x14ac:dyDescent="0.25">
      <c r="A315" t="str">
        <f>'SF55'!B21</f>
        <v>ASD FILIPPIDE RUNNERS</v>
      </c>
      <c r="B315">
        <f>'SF55'!N21</f>
        <v>20</v>
      </c>
      <c r="F315" t="s">
        <v>63</v>
      </c>
      <c r="G315">
        <v>20</v>
      </c>
    </row>
    <row r="316" spans="1:7" x14ac:dyDescent="0.25">
      <c r="A316" t="str">
        <f>'SF55'!B22</f>
        <v>ASD SAN FERDINANDO DI PUGLIA MASTER ON THE ROAD</v>
      </c>
      <c r="B316">
        <f>'SF55'!N22</f>
        <v>19</v>
      </c>
      <c r="F316" t="s">
        <v>16</v>
      </c>
      <c r="G316">
        <v>19</v>
      </c>
    </row>
    <row r="317" spans="1:7" x14ac:dyDescent="0.25">
      <c r="A317" t="str">
        <f>'SF55'!B23</f>
        <v>I PODISTI DI CAPITANATA</v>
      </c>
      <c r="B317">
        <f>'SF55'!N23</f>
        <v>18</v>
      </c>
      <c r="F317" t="s">
        <v>29</v>
      </c>
      <c r="G317">
        <v>18</v>
      </c>
    </row>
    <row r="318" spans="1:7" x14ac:dyDescent="0.25">
      <c r="A318" t="str">
        <f>'SF55'!B24</f>
        <v>CORRERE OLTRE ASD</v>
      </c>
      <c r="B318">
        <f>'SF55'!N24</f>
        <v>17</v>
      </c>
      <c r="F318" t="s">
        <v>144</v>
      </c>
      <c r="G318">
        <v>17</v>
      </c>
    </row>
    <row r="319" spans="1:7" x14ac:dyDescent="0.25">
      <c r="A319" t="str">
        <f>'SF55'!B25</f>
        <v>RUNCARD I SENZA TEMPO SAN SEVERO</v>
      </c>
      <c r="B319">
        <f>'SF55'!N25</f>
        <v>16</v>
      </c>
      <c r="F319" t="s">
        <v>146</v>
      </c>
      <c r="G319">
        <v>16</v>
      </c>
    </row>
    <row r="320" spans="1:7" x14ac:dyDescent="0.25">
      <c r="A320" t="str">
        <f>'SF55'!B26</f>
        <v>RUNCARD I SENZA TEMPO SAN SEVERO</v>
      </c>
      <c r="B320">
        <f>'SF55'!N26</f>
        <v>15</v>
      </c>
      <c r="F320" t="s">
        <v>146</v>
      </c>
      <c r="G320">
        <v>15</v>
      </c>
    </row>
    <row r="321" spans="1:7" x14ac:dyDescent="0.25">
      <c r="A321" t="str">
        <f>'SF55'!B27</f>
        <v>BARLETTA SPORTIVA</v>
      </c>
      <c r="B321">
        <f>'SF55'!N27</f>
        <v>13</v>
      </c>
      <c r="F321" t="s">
        <v>80</v>
      </c>
      <c r="G321">
        <v>13</v>
      </c>
    </row>
    <row r="322" spans="1:7" x14ac:dyDescent="0.25">
      <c r="A322">
        <f>'SF55'!B28</f>
        <v>0</v>
      </c>
      <c r="B322">
        <f>'SF55'!N28</f>
        <v>0</v>
      </c>
      <c r="F322">
        <v>0</v>
      </c>
      <c r="G322">
        <v>0</v>
      </c>
    </row>
    <row r="323" spans="1:7" x14ac:dyDescent="0.25">
      <c r="A323">
        <f>'SF55'!B29</f>
        <v>0</v>
      </c>
      <c r="B323">
        <f>'SF55'!N29</f>
        <v>0</v>
      </c>
      <c r="F323">
        <v>0</v>
      </c>
      <c r="G323">
        <v>0</v>
      </c>
    </row>
    <row r="324" spans="1:7" x14ac:dyDescent="0.25">
      <c r="A324">
        <f>'SF55'!B30</f>
        <v>0</v>
      </c>
      <c r="B324">
        <f>'SF55'!N30</f>
        <v>0</v>
      </c>
      <c r="F324">
        <v>0</v>
      </c>
      <c r="G324">
        <v>0</v>
      </c>
    </row>
    <row r="325" spans="1:7" x14ac:dyDescent="0.25">
      <c r="A325">
        <f>'SF55'!B31</f>
        <v>0</v>
      </c>
      <c r="B325">
        <f>'SF55'!N31</f>
        <v>0</v>
      </c>
      <c r="F325">
        <v>0</v>
      </c>
      <c r="G325">
        <v>0</v>
      </c>
    </row>
    <row r="326" spans="1:7" x14ac:dyDescent="0.25">
      <c r="A326">
        <f>'SF55'!B32</f>
        <v>0</v>
      </c>
      <c r="B326">
        <f>'SF55'!N32</f>
        <v>0</v>
      </c>
      <c r="F326">
        <v>0</v>
      </c>
      <c r="G326">
        <v>0</v>
      </c>
    </row>
    <row r="327" spans="1:7" x14ac:dyDescent="0.25">
      <c r="A327">
        <f>'SF55'!B33</f>
        <v>0</v>
      </c>
      <c r="B327">
        <f>'SF55'!N33</f>
        <v>0</v>
      </c>
      <c r="F327">
        <v>0</v>
      </c>
      <c r="G327">
        <v>0</v>
      </c>
    </row>
    <row r="328" spans="1:7" x14ac:dyDescent="0.25">
      <c r="A328">
        <f>'SF55'!B34</f>
        <v>0</v>
      </c>
      <c r="B328">
        <f>'SF55'!N34</f>
        <v>0</v>
      </c>
      <c r="F328">
        <v>0</v>
      </c>
      <c r="G328">
        <v>0</v>
      </c>
    </row>
    <row r="329" spans="1:7" x14ac:dyDescent="0.25">
      <c r="A329">
        <f>'SF55'!B35</f>
        <v>0</v>
      </c>
      <c r="B329">
        <f>'SF55'!N35</f>
        <v>0</v>
      </c>
      <c r="F329">
        <v>0</v>
      </c>
      <c r="G329">
        <v>0</v>
      </c>
    </row>
    <row r="330" spans="1:7" x14ac:dyDescent="0.25">
      <c r="A330">
        <f>'SF55'!B36</f>
        <v>0</v>
      </c>
      <c r="B330">
        <f>'SF55'!N36</f>
        <v>0</v>
      </c>
      <c r="F330">
        <v>0</v>
      </c>
      <c r="G330">
        <v>0</v>
      </c>
    </row>
    <row r="331" spans="1:7" x14ac:dyDescent="0.25">
      <c r="A331">
        <f>'SF55'!B37</f>
        <v>0</v>
      </c>
      <c r="B331">
        <f>'SF55'!N37</f>
        <v>0</v>
      </c>
      <c r="F331">
        <v>0</v>
      </c>
      <c r="G331">
        <v>0</v>
      </c>
    </row>
    <row r="332" spans="1:7" x14ac:dyDescent="0.25">
      <c r="A332">
        <f>'SF55'!B38</f>
        <v>0</v>
      </c>
      <c r="B332">
        <f>'SF55'!N38</f>
        <v>0</v>
      </c>
      <c r="F332">
        <v>0</v>
      </c>
      <c r="G332">
        <v>0</v>
      </c>
    </row>
    <row r="333" spans="1:7" x14ac:dyDescent="0.25">
      <c r="A333">
        <f>'SF55'!B39</f>
        <v>0</v>
      </c>
      <c r="B333">
        <f>'SF55'!N39</f>
        <v>0</v>
      </c>
      <c r="F333">
        <v>0</v>
      </c>
      <c r="G333">
        <v>0</v>
      </c>
    </row>
    <row r="334" spans="1:7" x14ac:dyDescent="0.25">
      <c r="A334">
        <f>'SF55'!B40</f>
        <v>0</v>
      </c>
      <c r="B334">
        <f>'SF55'!N40</f>
        <v>0</v>
      </c>
      <c r="F334">
        <v>0</v>
      </c>
      <c r="G334">
        <v>0</v>
      </c>
    </row>
    <row r="335" spans="1:7" x14ac:dyDescent="0.25">
      <c r="A335">
        <f>'SF55'!B41</f>
        <v>0</v>
      </c>
      <c r="B335">
        <f>'SF55'!N41</f>
        <v>0</v>
      </c>
      <c r="F335">
        <v>0</v>
      </c>
      <c r="G335">
        <v>0</v>
      </c>
    </row>
    <row r="336" spans="1:7" x14ac:dyDescent="0.25">
      <c r="A336">
        <f>'SF55'!B42</f>
        <v>0</v>
      </c>
      <c r="B336">
        <f>'SF55'!N42</f>
        <v>0</v>
      </c>
      <c r="F336">
        <v>0</v>
      </c>
      <c r="G336">
        <v>0</v>
      </c>
    </row>
    <row r="337" spans="1:7" x14ac:dyDescent="0.25">
      <c r="A337">
        <f>'SF55'!B43</f>
        <v>0</v>
      </c>
      <c r="B337">
        <f>'SF55'!N43</f>
        <v>0</v>
      </c>
      <c r="F337">
        <v>0</v>
      </c>
      <c r="G337">
        <v>0</v>
      </c>
    </row>
    <row r="338" spans="1:7" x14ac:dyDescent="0.25">
      <c r="A338">
        <f>'SF55'!B44</f>
        <v>0</v>
      </c>
      <c r="B338">
        <f>'SF55'!N44</f>
        <v>0</v>
      </c>
      <c r="F338">
        <v>0</v>
      </c>
      <c r="G338">
        <v>0</v>
      </c>
    </row>
    <row r="339" spans="1:7" x14ac:dyDescent="0.25">
      <c r="A339">
        <f>'SF55'!B45</f>
        <v>0</v>
      </c>
      <c r="B339">
        <f>'SF55'!N45</f>
        <v>0</v>
      </c>
      <c r="F339">
        <v>0</v>
      </c>
      <c r="G339">
        <v>0</v>
      </c>
    </row>
    <row r="340" spans="1:7" x14ac:dyDescent="0.25">
      <c r="A340">
        <f>'SF55'!B46</f>
        <v>0</v>
      </c>
      <c r="B340">
        <f>'SF55'!N46</f>
        <v>0</v>
      </c>
      <c r="F340">
        <v>0</v>
      </c>
      <c r="G340">
        <v>0</v>
      </c>
    </row>
    <row r="341" spans="1:7" x14ac:dyDescent="0.25">
      <c r="A341">
        <f>'SF55'!B47</f>
        <v>0</v>
      </c>
      <c r="B341">
        <f>'SF55'!N47</f>
        <v>0</v>
      </c>
      <c r="F341">
        <v>0</v>
      </c>
      <c r="G341">
        <v>0</v>
      </c>
    </row>
    <row r="342" spans="1:7" x14ac:dyDescent="0.25">
      <c r="A342">
        <f>'SF55'!B48</f>
        <v>0</v>
      </c>
      <c r="B342">
        <f>'SF55'!N48</f>
        <v>0</v>
      </c>
      <c r="F342">
        <v>0</v>
      </c>
      <c r="G342">
        <v>0</v>
      </c>
    </row>
    <row r="343" spans="1:7" x14ac:dyDescent="0.25">
      <c r="A343">
        <f>'SF55'!B49</f>
        <v>0</v>
      </c>
      <c r="B343">
        <f>'SF55'!N49</f>
        <v>0</v>
      </c>
      <c r="F343">
        <v>0</v>
      </c>
      <c r="G343">
        <v>0</v>
      </c>
    </row>
    <row r="344" spans="1:7" x14ac:dyDescent="0.25">
      <c r="A344">
        <f>'SF55'!B50</f>
        <v>0</v>
      </c>
      <c r="B344">
        <f>'SF55'!N50</f>
        <v>0</v>
      </c>
      <c r="F344">
        <v>0</v>
      </c>
      <c r="G344">
        <v>0</v>
      </c>
    </row>
    <row r="345" spans="1:7" x14ac:dyDescent="0.25">
      <c r="A345">
        <f>'SF55'!B51</f>
        <v>0</v>
      </c>
      <c r="B345">
        <f>'SF55'!N51</f>
        <v>0</v>
      </c>
      <c r="F345">
        <v>0</v>
      </c>
      <c r="G345">
        <v>0</v>
      </c>
    </row>
    <row r="346" spans="1:7" x14ac:dyDescent="0.25">
      <c r="A346">
        <f>'SF55'!B52</f>
        <v>0</v>
      </c>
      <c r="B346">
        <f>'SF55'!N52</f>
        <v>0</v>
      </c>
      <c r="F346">
        <v>0</v>
      </c>
      <c r="G346">
        <v>0</v>
      </c>
    </row>
    <row r="347" spans="1:7" x14ac:dyDescent="0.25">
      <c r="A347">
        <f>'SF55'!B53</f>
        <v>0</v>
      </c>
      <c r="B347">
        <f>'SF55'!N53</f>
        <v>0</v>
      </c>
      <c r="F347">
        <v>0</v>
      </c>
      <c r="G347">
        <v>0</v>
      </c>
    </row>
    <row r="348" spans="1:7" x14ac:dyDescent="0.25">
      <c r="A348">
        <f>'SF55'!B54</f>
        <v>0</v>
      </c>
      <c r="B348">
        <f>'SF55'!N54</f>
        <v>0</v>
      </c>
      <c r="F348">
        <v>0</v>
      </c>
      <c r="G348">
        <v>0</v>
      </c>
    </row>
    <row r="349" spans="1:7" x14ac:dyDescent="0.25">
      <c r="A349">
        <f>'SF55'!B55</f>
        <v>0</v>
      </c>
      <c r="B349">
        <f>'SF55'!N55</f>
        <v>0</v>
      </c>
      <c r="F349">
        <v>0</v>
      </c>
      <c r="G349">
        <v>0</v>
      </c>
    </row>
    <row r="350" spans="1:7" x14ac:dyDescent="0.25">
      <c r="A350" t="str">
        <f>'SF60'!B6</f>
        <v>ATLETICA TOMMASO ASSI TRANI</v>
      </c>
      <c r="B350">
        <f>'SF60'!N6</f>
        <v>54</v>
      </c>
      <c r="F350" t="s">
        <v>27</v>
      </c>
      <c r="G350">
        <v>54</v>
      </c>
    </row>
    <row r="351" spans="1:7" x14ac:dyDescent="0.25">
      <c r="A351" t="str">
        <f>'SF60'!B7</f>
        <v>POD. CANUSIUM 2004</v>
      </c>
      <c r="B351">
        <f>'SF60'!N7</f>
        <v>52</v>
      </c>
      <c r="F351" t="s">
        <v>160</v>
      </c>
      <c r="G351">
        <v>52</v>
      </c>
    </row>
    <row r="352" spans="1:7" x14ac:dyDescent="0.25">
      <c r="A352" t="str">
        <f>'SF60'!B8</f>
        <v>BARLETTA SPORTIVA</v>
      </c>
      <c r="B352">
        <f>'SF60'!N8</f>
        <v>50</v>
      </c>
      <c r="F352" t="s">
        <v>80</v>
      </c>
      <c r="G352">
        <v>50</v>
      </c>
    </row>
    <row r="353" spans="1:7" x14ac:dyDescent="0.25">
      <c r="A353" t="str">
        <f>'SF60'!B9</f>
        <v>ASD SAN FERDINANDO DI PUGLIA MASTER ON THE ROAD</v>
      </c>
      <c r="B353">
        <f>'SF60'!N9</f>
        <v>43</v>
      </c>
      <c r="F353" t="s">
        <v>16</v>
      </c>
      <c r="G353">
        <v>43</v>
      </c>
    </row>
    <row r="354" spans="1:7" x14ac:dyDescent="0.25">
      <c r="A354" t="str">
        <f>'SF60'!B10</f>
        <v>RUNNERS DEL LEVANTE</v>
      </c>
      <c r="B354">
        <f>'SF60'!N10</f>
        <v>30</v>
      </c>
      <c r="F354" t="s">
        <v>152</v>
      </c>
      <c r="G354">
        <v>30</v>
      </c>
    </row>
    <row r="355" spans="1:7" x14ac:dyDescent="0.25">
      <c r="A355" t="str">
        <f>'SF60'!B11</f>
        <v>ATL. VIGHENZI PADENGHE</v>
      </c>
      <c r="B355">
        <f>'SF60'!N11</f>
        <v>30</v>
      </c>
      <c r="F355" t="s">
        <v>876</v>
      </c>
      <c r="G355">
        <v>30</v>
      </c>
    </row>
    <row r="356" spans="1:7" x14ac:dyDescent="0.25">
      <c r="A356" t="str">
        <f>'SF60'!B12</f>
        <v>ATLETICA PRO CANOSA</v>
      </c>
      <c r="B356">
        <f>'SF60'!N12</f>
        <v>29</v>
      </c>
      <c r="F356" t="s">
        <v>1</v>
      </c>
      <c r="G356">
        <v>29</v>
      </c>
    </row>
    <row r="357" spans="1:7" x14ac:dyDescent="0.25">
      <c r="A357" t="str">
        <f>'SF60'!B13</f>
        <v>A.S. CULTURALE POD. S. STEFANO</v>
      </c>
      <c r="B357">
        <f>'SF60'!N13</f>
        <v>28</v>
      </c>
      <c r="F357" t="s">
        <v>43</v>
      </c>
      <c r="G357">
        <v>28</v>
      </c>
    </row>
    <row r="358" spans="1:7" x14ac:dyDescent="0.25">
      <c r="A358" t="str">
        <f>'SF60'!B14</f>
        <v>ATLETICA TOMMASO ASSI TRANI</v>
      </c>
      <c r="B358">
        <f>'SF60'!N14</f>
        <v>27</v>
      </c>
      <c r="F358" t="s">
        <v>27</v>
      </c>
      <c r="G358">
        <v>27</v>
      </c>
    </row>
    <row r="359" spans="1:7" x14ac:dyDescent="0.25">
      <c r="A359" t="str">
        <f>'SF60'!B15</f>
        <v>ATLETICA TOMMASO ASSI TRANI</v>
      </c>
      <c r="B359">
        <f>'SF60'!N15</f>
        <v>26</v>
      </c>
      <c r="F359" t="s">
        <v>27</v>
      </c>
      <c r="G359">
        <v>26</v>
      </c>
    </row>
    <row r="360" spans="1:7" x14ac:dyDescent="0.25">
      <c r="A360" t="str">
        <f>'SF60'!B16</f>
        <v>MARATHON CLUB MINERVINO</v>
      </c>
      <c r="B360">
        <f>'SF60'!N16</f>
        <v>26</v>
      </c>
      <c r="F360" t="s">
        <v>316</v>
      </c>
      <c r="G360">
        <v>26</v>
      </c>
    </row>
    <row r="361" spans="1:7" x14ac:dyDescent="0.25">
      <c r="A361" t="str">
        <f>'SF60'!B17</f>
        <v>G.S. ATL. SAN FERDINANDO</v>
      </c>
      <c r="B361">
        <f>'SF60'!N17</f>
        <v>25</v>
      </c>
      <c r="F361" t="s">
        <v>122</v>
      </c>
      <c r="G361">
        <v>25</v>
      </c>
    </row>
    <row r="362" spans="1:7" x14ac:dyDescent="0.25">
      <c r="A362" t="str">
        <f>'SF60'!B18</f>
        <v>ATLETICAMENTE</v>
      </c>
      <c r="B362">
        <f>'SF60'!N18</f>
        <v>24</v>
      </c>
      <c r="F362" t="s">
        <v>866</v>
      </c>
      <c r="G362">
        <v>24</v>
      </c>
    </row>
    <row r="363" spans="1:7" x14ac:dyDescent="0.25">
      <c r="A363" t="str">
        <f>'SF60'!B19</f>
        <v>RUNCARD</v>
      </c>
      <c r="B363">
        <f>'SF60'!N19</f>
        <v>22</v>
      </c>
      <c r="F363" t="s">
        <v>12</v>
      </c>
      <c r="G363">
        <v>22</v>
      </c>
    </row>
    <row r="364" spans="1:7" x14ac:dyDescent="0.25">
      <c r="A364" t="str">
        <f>'SF60'!B20</f>
        <v>BRAMEA VULTUR RUNNERS</v>
      </c>
      <c r="B364">
        <f>'SF60'!N20</f>
        <v>21</v>
      </c>
      <c r="F364" t="s">
        <v>98</v>
      </c>
      <c r="G364">
        <v>21</v>
      </c>
    </row>
    <row r="365" spans="1:7" x14ac:dyDescent="0.25">
      <c r="A365" t="str">
        <f>'SF60'!B21</f>
        <v>ASD MANFREDONIA CORRE</v>
      </c>
      <c r="B365">
        <f>'SF60'!N21</f>
        <v>19</v>
      </c>
      <c r="F365" t="s">
        <v>65</v>
      </c>
      <c r="G365">
        <v>19</v>
      </c>
    </row>
    <row r="366" spans="1:7" x14ac:dyDescent="0.25">
      <c r="A366">
        <f>'SF60'!B22</f>
        <v>0</v>
      </c>
      <c r="B366">
        <f>'SF60'!N22</f>
        <v>0</v>
      </c>
      <c r="F366">
        <v>0</v>
      </c>
      <c r="G366">
        <v>0</v>
      </c>
    </row>
    <row r="367" spans="1:7" x14ac:dyDescent="0.25">
      <c r="A367">
        <f>'SF60'!B23</f>
        <v>0</v>
      </c>
      <c r="B367">
        <f>'SF60'!N23</f>
        <v>0</v>
      </c>
      <c r="F367">
        <v>0</v>
      </c>
      <c r="G367">
        <v>0</v>
      </c>
    </row>
    <row r="368" spans="1:7" x14ac:dyDescent="0.25">
      <c r="A368">
        <f>'SF60'!B24</f>
        <v>0</v>
      </c>
      <c r="B368">
        <f>'SF60'!N24</f>
        <v>0</v>
      </c>
      <c r="F368">
        <v>0</v>
      </c>
      <c r="G368">
        <v>0</v>
      </c>
    </row>
    <row r="369" spans="1:7" x14ac:dyDescent="0.25">
      <c r="A369">
        <f>'SF60'!B25</f>
        <v>0</v>
      </c>
      <c r="B369">
        <f>'SF60'!N25</f>
        <v>0</v>
      </c>
      <c r="F369">
        <v>0</v>
      </c>
      <c r="G369">
        <v>0</v>
      </c>
    </row>
    <row r="370" spans="1:7" x14ac:dyDescent="0.25">
      <c r="A370">
        <f>'SF60'!B26</f>
        <v>0</v>
      </c>
      <c r="B370">
        <f>'SF60'!N26</f>
        <v>0</v>
      </c>
      <c r="F370">
        <v>0</v>
      </c>
      <c r="G370">
        <v>0</v>
      </c>
    </row>
    <row r="371" spans="1:7" x14ac:dyDescent="0.25">
      <c r="A371">
        <f>'SF60'!B27</f>
        <v>0</v>
      </c>
      <c r="B371">
        <f>'SF60'!N27</f>
        <v>0</v>
      </c>
      <c r="F371">
        <v>0</v>
      </c>
      <c r="G371">
        <v>0</v>
      </c>
    </row>
    <row r="372" spans="1:7" x14ac:dyDescent="0.25">
      <c r="A372">
        <f>'SF60'!B28</f>
        <v>0</v>
      </c>
      <c r="B372">
        <f>'SF60'!N28</f>
        <v>0</v>
      </c>
      <c r="F372">
        <v>0</v>
      </c>
      <c r="G372">
        <v>0</v>
      </c>
    </row>
    <row r="373" spans="1:7" x14ac:dyDescent="0.25">
      <c r="A373">
        <f>'SF60'!B29</f>
        <v>0</v>
      </c>
      <c r="B373">
        <f>'SF60'!N29</f>
        <v>0</v>
      </c>
      <c r="F373">
        <v>0</v>
      </c>
      <c r="G373">
        <v>0</v>
      </c>
    </row>
    <row r="374" spans="1:7" x14ac:dyDescent="0.25">
      <c r="A374">
        <f>'SF60'!B30</f>
        <v>0</v>
      </c>
      <c r="B374">
        <f>'SF60'!N30</f>
        <v>0</v>
      </c>
      <c r="F374">
        <v>0</v>
      </c>
      <c r="G374">
        <v>0</v>
      </c>
    </row>
    <row r="375" spans="1:7" x14ac:dyDescent="0.25">
      <c r="A375">
        <f>'SF60'!B31</f>
        <v>0</v>
      </c>
      <c r="B375">
        <f>'SF60'!N31</f>
        <v>0</v>
      </c>
      <c r="F375">
        <v>0</v>
      </c>
      <c r="G375">
        <v>0</v>
      </c>
    </row>
    <row r="376" spans="1:7" x14ac:dyDescent="0.25">
      <c r="A376">
        <f>'SF60'!B32</f>
        <v>0</v>
      </c>
      <c r="B376">
        <f>'SF60'!N32</f>
        <v>0</v>
      </c>
      <c r="F376">
        <v>0</v>
      </c>
      <c r="G376">
        <v>0</v>
      </c>
    </row>
    <row r="377" spans="1:7" x14ac:dyDescent="0.25">
      <c r="A377">
        <f>'SF60'!B33</f>
        <v>0</v>
      </c>
      <c r="B377">
        <f>'SF60'!N33</f>
        <v>0</v>
      </c>
      <c r="F377">
        <v>0</v>
      </c>
      <c r="G377">
        <v>0</v>
      </c>
    </row>
    <row r="378" spans="1:7" x14ac:dyDescent="0.25">
      <c r="A378">
        <f>'SF60'!B34</f>
        <v>0</v>
      </c>
      <c r="B378">
        <f>'SF60'!N34</f>
        <v>0</v>
      </c>
      <c r="F378">
        <v>0</v>
      </c>
      <c r="G378">
        <v>0</v>
      </c>
    </row>
    <row r="379" spans="1:7" x14ac:dyDescent="0.25">
      <c r="A379">
        <f>'SF60'!B35</f>
        <v>0</v>
      </c>
      <c r="B379">
        <f>'SF60'!N35</f>
        <v>0</v>
      </c>
      <c r="F379">
        <v>0</v>
      </c>
      <c r="G379">
        <v>0</v>
      </c>
    </row>
    <row r="380" spans="1:7" x14ac:dyDescent="0.25">
      <c r="A380">
        <f>'SF60'!B36</f>
        <v>0</v>
      </c>
      <c r="B380">
        <f>'SF60'!N36</f>
        <v>0</v>
      </c>
      <c r="F380">
        <v>0</v>
      </c>
      <c r="G380">
        <v>0</v>
      </c>
    </row>
    <row r="381" spans="1:7" x14ac:dyDescent="0.25">
      <c r="A381">
        <f>'SF60'!B37</f>
        <v>0</v>
      </c>
      <c r="B381">
        <f>'SF60'!N37</f>
        <v>0</v>
      </c>
      <c r="F381">
        <v>0</v>
      </c>
      <c r="G381">
        <v>0</v>
      </c>
    </row>
    <row r="382" spans="1:7" x14ac:dyDescent="0.25">
      <c r="A382">
        <f>'SF60'!B38</f>
        <v>0</v>
      </c>
      <c r="B382">
        <f>'SF60'!N38</f>
        <v>0</v>
      </c>
      <c r="F382">
        <v>0</v>
      </c>
      <c r="G382">
        <v>0</v>
      </c>
    </row>
    <row r="383" spans="1:7" x14ac:dyDescent="0.25">
      <c r="A383">
        <f>'SF60'!B39</f>
        <v>0</v>
      </c>
      <c r="B383">
        <f>'SF60'!N39</f>
        <v>0</v>
      </c>
      <c r="F383">
        <v>0</v>
      </c>
      <c r="G383">
        <v>0</v>
      </c>
    </row>
    <row r="384" spans="1:7" x14ac:dyDescent="0.25">
      <c r="A384">
        <f>'SF60'!B40</f>
        <v>0</v>
      </c>
      <c r="B384">
        <f>'SF60'!N40</f>
        <v>0</v>
      </c>
      <c r="F384">
        <v>0</v>
      </c>
      <c r="G384">
        <v>0</v>
      </c>
    </row>
    <row r="385" spans="1:7" x14ac:dyDescent="0.25">
      <c r="A385">
        <f>'SF60'!B41</f>
        <v>0</v>
      </c>
      <c r="B385">
        <f>'SF60'!N41</f>
        <v>0</v>
      </c>
      <c r="F385">
        <v>0</v>
      </c>
      <c r="G385">
        <v>0</v>
      </c>
    </row>
    <row r="386" spans="1:7" x14ac:dyDescent="0.25">
      <c r="A386">
        <f>'SF60'!B42</f>
        <v>0</v>
      </c>
      <c r="B386">
        <f>'SF60'!N42</f>
        <v>0</v>
      </c>
      <c r="F386">
        <v>0</v>
      </c>
      <c r="G386">
        <v>0</v>
      </c>
    </row>
    <row r="387" spans="1:7" x14ac:dyDescent="0.25">
      <c r="A387">
        <f>'SF60'!B43</f>
        <v>0</v>
      </c>
      <c r="B387">
        <f>'SF60'!N43</f>
        <v>0</v>
      </c>
      <c r="F387">
        <v>0</v>
      </c>
      <c r="G387">
        <v>0</v>
      </c>
    </row>
    <row r="388" spans="1:7" x14ac:dyDescent="0.25">
      <c r="A388">
        <f>'SF60'!B44</f>
        <v>0</v>
      </c>
      <c r="B388">
        <f>'SF60'!N44</f>
        <v>0</v>
      </c>
      <c r="F388">
        <v>0</v>
      </c>
      <c r="G388">
        <v>0</v>
      </c>
    </row>
    <row r="389" spans="1:7" x14ac:dyDescent="0.25">
      <c r="A389">
        <f>'SF60'!B45</f>
        <v>0</v>
      </c>
      <c r="B389">
        <f>'SF60'!N45</f>
        <v>0</v>
      </c>
      <c r="F389">
        <v>0</v>
      </c>
      <c r="G389">
        <v>0</v>
      </c>
    </row>
    <row r="390" spans="1:7" x14ac:dyDescent="0.25">
      <c r="A390">
        <f>'SF60'!B46</f>
        <v>0</v>
      </c>
      <c r="B390">
        <f>'SF60'!N46</f>
        <v>0</v>
      </c>
      <c r="F390">
        <v>0</v>
      </c>
      <c r="G390">
        <v>0</v>
      </c>
    </row>
    <row r="391" spans="1:7" x14ac:dyDescent="0.25">
      <c r="A391">
        <f>'SF60'!B47</f>
        <v>0</v>
      </c>
      <c r="B391">
        <f>'SF60'!N47</f>
        <v>0</v>
      </c>
      <c r="F391">
        <v>0</v>
      </c>
      <c r="G391">
        <v>0</v>
      </c>
    </row>
    <row r="392" spans="1:7" x14ac:dyDescent="0.25">
      <c r="A392">
        <f>'SF60'!B48</f>
        <v>0</v>
      </c>
      <c r="B392">
        <f>'SF60'!N48</f>
        <v>0</v>
      </c>
      <c r="F392">
        <v>0</v>
      </c>
      <c r="G392">
        <v>0</v>
      </c>
    </row>
    <row r="393" spans="1:7" x14ac:dyDescent="0.25">
      <c r="A393">
        <f>'SF60'!B49</f>
        <v>0</v>
      </c>
      <c r="B393">
        <f>'SF60'!N49</f>
        <v>0</v>
      </c>
      <c r="F393">
        <v>0</v>
      </c>
      <c r="G393">
        <v>0</v>
      </c>
    </row>
    <row r="394" spans="1:7" x14ac:dyDescent="0.25">
      <c r="A394">
        <f>'SF60'!B50</f>
        <v>0</v>
      </c>
      <c r="B394">
        <f>'SF60'!N50</f>
        <v>0</v>
      </c>
      <c r="F394">
        <v>0</v>
      </c>
      <c r="G394">
        <v>0</v>
      </c>
    </row>
    <row r="395" spans="1:7" x14ac:dyDescent="0.25">
      <c r="A395">
        <f>'SF60'!B51</f>
        <v>0</v>
      </c>
      <c r="B395">
        <f>'SF60'!N51</f>
        <v>0</v>
      </c>
      <c r="F395">
        <v>0</v>
      </c>
      <c r="G395">
        <v>0</v>
      </c>
    </row>
    <row r="396" spans="1:7" x14ac:dyDescent="0.25">
      <c r="A396">
        <f>'SF60'!B52</f>
        <v>0</v>
      </c>
      <c r="B396">
        <f>'SF60'!N52</f>
        <v>0</v>
      </c>
      <c r="F396">
        <v>0</v>
      </c>
      <c r="G396">
        <v>0</v>
      </c>
    </row>
    <row r="397" spans="1:7" x14ac:dyDescent="0.25">
      <c r="A397">
        <f>'SF60'!B53</f>
        <v>0</v>
      </c>
      <c r="B397">
        <f>'SF60'!N53</f>
        <v>0</v>
      </c>
      <c r="F397">
        <v>0</v>
      </c>
      <c r="G397">
        <v>0</v>
      </c>
    </row>
    <row r="398" spans="1:7" x14ac:dyDescent="0.25">
      <c r="A398">
        <f>'SF60'!B54</f>
        <v>0</v>
      </c>
      <c r="B398">
        <f>'SF60'!N54</f>
        <v>0</v>
      </c>
      <c r="F398">
        <v>0</v>
      </c>
      <c r="G398">
        <v>0</v>
      </c>
    </row>
    <row r="399" spans="1:7" x14ac:dyDescent="0.25">
      <c r="A399">
        <f>'SF60'!B55</f>
        <v>0</v>
      </c>
      <c r="B399">
        <f>'SF60'!N55</f>
        <v>0</v>
      </c>
      <c r="F399">
        <v>0</v>
      </c>
      <c r="G399">
        <v>0</v>
      </c>
    </row>
    <row r="400" spans="1:7" x14ac:dyDescent="0.25">
      <c r="A400" t="str">
        <f>'SF65'!B6</f>
        <v>BARLETTA SPORTIVA</v>
      </c>
      <c r="B400">
        <f>'SF65'!N6</f>
        <v>30</v>
      </c>
      <c r="F400" t="s">
        <v>80</v>
      </c>
      <c r="G400">
        <v>30</v>
      </c>
    </row>
    <row r="401" spans="1:7" x14ac:dyDescent="0.25">
      <c r="A401" t="str">
        <f>'SF65'!B7</f>
        <v>G.S.ATLETICA AMATORI CORATO</v>
      </c>
      <c r="B401">
        <f>'SF65'!N7</f>
        <v>30</v>
      </c>
      <c r="F401" t="s">
        <v>83</v>
      </c>
      <c r="G401">
        <v>30</v>
      </c>
    </row>
    <row r="402" spans="1:7" x14ac:dyDescent="0.25">
      <c r="A402" t="str">
        <f>'SF65'!B8</f>
        <v>A.S.D. BISCEGLIE RUNNING</v>
      </c>
      <c r="B402">
        <f>'SF65'!N8</f>
        <v>29</v>
      </c>
      <c r="F402" t="s">
        <v>14</v>
      </c>
      <c r="G402">
        <v>29</v>
      </c>
    </row>
    <row r="403" spans="1:7" x14ac:dyDescent="0.25">
      <c r="A403" t="str">
        <f>'SF65'!B9</f>
        <v>ASD SAN FERDINANDO DI PUGLIA MASTER ON THE ROAD</v>
      </c>
      <c r="B403">
        <f>'SF65'!N9</f>
        <v>29</v>
      </c>
      <c r="F403" t="s">
        <v>16</v>
      </c>
      <c r="G403">
        <v>29</v>
      </c>
    </row>
    <row r="404" spans="1:7" x14ac:dyDescent="0.25">
      <c r="A404">
        <f>'SF65'!B10</f>
        <v>0</v>
      </c>
      <c r="B404">
        <f>'SF65'!N10</f>
        <v>0</v>
      </c>
      <c r="F404">
        <v>0</v>
      </c>
      <c r="G404">
        <v>0</v>
      </c>
    </row>
    <row r="405" spans="1:7" x14ac:dyDescent="0.25">
      <c r="A405">
        <f>'SF65'!B11</f>
        <v>0</v>
      </c>
      <c r="B405">
        <f>'SF65'!N11</f>
        <v>0</v>
      </c>
      <c r="F405">
        <v>0</v>
      </c>
      <c r="G405">
        <v>0</v>
      </c>
    </row>
    <row r="406" spans="1:7" x14ac:dyDescent="0.25">
      <c r="A406">
        <f>'SF65'!B12</f>
        <v>0</v>
      </c>
      <c r="B406">
        <f>'SF65'!N12</f>
        <v>0</v>
      </c>
      <c r="F406">
        <v>0</v>
      </c>
      <c r="G406">
        <v>0</v>
      </c>
    </row>
    <row r="407" spans="1:7" x14ac:dyDescent="0.25">
      <c r="A407">
        <f>'SF65'!B13</f>
        <v>0</v>
      </c>
      <c r="B407">
        <f>'SF65'!N13</f>
        <v>0</v>
      </c>
      <c r="F407">
        <v>0</v>
      </c>
      <c r="G407">
        <v>0</v>
      </c>
    </row>
    <row r="408" spans="1:7" x14ac:dyDescent="0.25">
      <c r="A408">
        <f>'SF65'!B14</f>
        <v>0</v>
      </c>
      <c r="B408">
        <f>'SF65'!N14</f>
        <v>0</v>
      </c>
      <c r="F408">
        <v>0</v>
      </c>
      <c r="G408">
        <v>0</v>
      </c>
    </row>
    <row r="409" spans="1:7" x14ac:dyDescent="0.25">
      <c r="A409">
        <f>'SF65'!B15</f>
        <v>0</v>
      </c>
      <c r="B409">
        <f>'SF65'!N15</f>
        <v>0</v>
      </c>
      <c r="F409">
        <v>0</v>
      </c>
      <c r="G409">
        <v>0</v>
      </c>
    </row>
    <row r="410" spans="1:7" x14ac:dyDescent="0.25">
      <c r="A410">
        <f>'SF65'!B16</f>
        <v>0</v>
      </c>
      <c r="B410">
        <f>'SF65'!N16</f>
        <v>0</v>
      </c>
      <c r="F410">
        <v>0</v>
      </c>
      <c r="G410">
        <v>0</v>
      </c>
    </row>
    <row r="411" spans="1:7" x14ac:dyDescent="0.25">
      <c r="A411">
        <f>'SF65'!B17</f>
        <v>0</v>
      </c>
      <c r="B411">
        <f>'SF65'!N17</f>
        <v>0</v>
      </c>
      <c r="F411">
        <v>0</v>
      </c>
      <c r="G411">
        <v>0</v>
      </c>
    </row>
    <row r="412" spans="1:7" x14ac:dyDescent="0.25">
      <c r="A412">
        <f>'SF65'!B18</f>
        <v>0</v>
      </c>
      <c r="B412">
        <f>'SF65'!N18</f>
        <v>0</v>
      </c>
      <c r="F412">
        <v>0</v>
      </c>
      <c r="G412">
        <v>0</v>
      </c>
    </row>
    <row r="413" spans="1:7" x14ac:dyDescent="0.25">
      <c r="A413">
        <f>'SF65'!B19</f>
        <v>0</v>
      </c>
      <c r="B413">
        <f>'SF65'!N19</f>
        <v>0</v>
      </c>
      <c r="F413">
        <v>0</v>
      </c>
      <c r="G413">
        <v>0</v>
      </c>
    </row>
    <row r="414" spans="1:7" x14ac:dyDescent="0.25">
      <c r="A414">
        <f>'SF65'!B20</f>
        <v>0</v>
      </c>
      <c r="B414">
        <f>'SF65'!N20</f>
        <v>0</v>
      </c>
      <c r="F414">
        <v>0</v>
      </c>
      <c r="G414">
        <v>0</v>
      </c>
    </row>
    <row r="415" spans="1:7" x14ac:dyDescent="0.25">
      <c r="A415">
        <f>'SF65'!B21</f>
        <v>0</v>
      </c>
      <c r="B415">
        <f>'SF65'!N21</f>
        <v>0</v>
      </c>
      <c r="F415">
        <v>0</v>
      </c>
      <c r="G415">
        <v>0</v>
      </c>
    </row>
    <row r="416" spans="1:7" x14ac:dyDescent="0.25">
      <c r="A416">
        <f>'SF65'!B22</f>
        <v>0</v>
      </c>
      <c r="B416">
        <f>'SF65'!N22</f>
        <v>0</v>
      </c>
      <c r="F416">
        <v>0</v>
      </c>
      <c r="G416">
        <v>0</v>
      </c>
    </row>
    <row r="417" spans="1:7" x14ac:dyDescent="0.25">
      <c r="A417">
        <f>'SF65'!B23</f>
        <v>0</v>
      </c>
      <c r="B417">
        <f>'SF65'!N23</f>
        <v>0</v>
      </c>
      <c r="F417">
        <v>0</v>
      </c>
      <c r="G417">
        <v>0</v>
      </c>
    </row>
    <row r="418" spans="1:7" x14ac:dyDescent="0.25">
      <c r="A418">
        <f>'SF65'!B24</f>
        <v>0</v>
      </c>
      <c r="B418">
        <f>'SF65'!N24</f>
        <v>0</v>
      </c>
      <c r="F418">
        <v>0</v>
      </c>
      <c r="G418">
        <v>0</v>
      </c>
    </row>
    <row r="419" spans="1:7" x14ac:dyDescent="0.25">
      <c r="A419">
        <f>'SF65'!B25</f>
        <v>0</v>
      </c>
      <c r="B419">
        <f>'SF65'!N25</f>
        <v>0</v>
      </c>
      <c r="F419">
        <v>0</v>
      </c>
      <c r="G419">
        <v>0</v>
      </c>
    </row>
    <row r="420" spans="1:7" x14ac:dyDescent="0.25">
      <c r="A420">
        <f>'SF65'!B26</f>
        <v>0</v>
      </c>
      <c r="B420">
        <f>'SF65'!N26</f>
        <v>0</v>
      </c>
      <c r="F420">
        <v>0</v>
      </c>
      <c r="G420">
        <v>0</v>
      </c>
    </row>
    <row r="421" spans="1:7" x14ac:dyDescent="0.25">
      <c r="A421">
        <f>'SF65'!B27</f>
        <v>0</v>
      </c>
      <c r="B421">
        <f>'SF65'!N27</f>
        <v>0</v>
      </c>
      <c r="F421">
        <v>0</v>
      </c>
      <c r="G421">
        <v>0</v>
      </c>
    </row>
    <row r="422" spans="1:7" x14ac:dyDescent="0.25">
      <c r="A422">
        <f>'SF65'!B28</f>
        <v>0</v>
      </c>
      <c r="B422">
        <f>'SF65'!N28</f>
        <v>0</v>
      </c>
      <c r="F422">
        <v>0</v>
      </c>
      <c r="G422">
        <v>0</v>
      </c>
    </row>
    <row r="423" spans="1:7" x14ac:dyDescent="0.25">
      <c r="A423">
        <f>'SF65'!B29</f>
        <v>0</v>
      </c>
      <c r="B423">
        <f>'SF65'!N29</f>
        <v>0</v>
      </c>
      <c r="F423">
        <v>0</v>
      </c>
      <c r="G423">
        <v>0</v>
      </c>
    </row>
    <row r="424" spans="1:7" x14ac:dyDescent="0.25">
      <c r="A424">
        <f>'SF65'!B30</f>
        <v>0</v>
      </c>
      <c r="B424">
        <f>'SF65'!N30</f>
        <v>0</v>
      </c>
      <c r="F424">
        <v>0</v>
      </c>
      <c r="G424">
        <v>0</v>
      </c>
    </row>
    <row r="425" spans="1:7" x14ac:dyDescent="0.25">
      <c r="A425">
        <f>'SF65'!B31</f>
        <v>0</v>
      </c>
      <c r="B425">
        <f>'SF65'!N31</f>
        <v>0</v>
      </c>
      <c r="F425">
        <v>0</v>
      </c>
      <c r="G425">
        <v>0</v>
      </c>
    </row>
    <row r="426" spans="1:7" x14ac:dyDescent="0.25">
      <c r="A426">
        <f>'SF65'!B32</f>
        <v>0</v>
      </c>
      <c r="B426">
        <f>'SF65'!N32</f>
        <v>0</v>
      </c>
      <c r="F426">
        <v>0</v>
      </c>
      <c r="G426">
        <v>0</v>
      </c>
    </row>
    <row r="427" spans="1:7" x14ac:dyDescent="0.25">
      <c r="A427">
        <f>'SF65'!B33</f>
        <v>0</v>
      </c>
      <c r="B427">
        <f>'SF65'!N33</f>
        <v>0</v>
      </c>
      <c r="F427">
        <v>0</v>
      </c>
      <c r="G427">
        <v>0</v>
      </c>
    </row>
    <row r="428" spans="1:7" x14ac:dyDescent="0.25">
      <c r="A428">
        <f>'SF65'!B34</f>
        <v>0</v>
      </c>
      <c r="B428">
        <f>'SF65'!N34</f>
        <v>0</v>
      </c>
      <c r="F428">
        <v>0</v>
      </c>
      <c r="G428">
        <v>0</v>
      </c>
    </row>
    <row r="429" spans="1:7" x14ac:dyDescent="0.25">
      <c r="A429">
        <f>'SF65'!B35</f>
        <v>0</v>
      </c>
      <c r="B429">
        <f>'SF65'!N35</f>
        <v>0</v>
      </c>
      <c r="F429">
        <v>0</v>
      </c>
      <c r="G429">
        <v>0</v>
      </c>
    </row>
    <row r="430" spans="1:7" x14ac:dyDescent="0.25">
      <c r="A430">
        <f>'SF65'!B36</f>
        <v>0</v>
      </c>
      <c r="B430">
        <f>'SF65'!N36</f>
        <v>0</v>
      </c>
      <c r="F430">
        <v>0</v>
      </c>
      <c r="G430">
        <v>0</v>
      </c>
    </row>
    <row r="431" spans="1:7" x14ac:dyDescent="0.25">
      <c r="A431">
        <f>'SF65'!B37</f>
        <v>0</v>
      </c>
      <c r="B431">
        <f>'SF65'!N37</f>
        <v>0</v>
      </c>
      <c r="F431">
        <v>0</v>
      </c>
      <c r="G431">
        <v>0</v>
      </c>
    </row>
    <row r="432" spans="1:7" x14ac:dyDescent="0.25">
      <c r="A432">
        <f>'SF65'!B38</f>
        <v>0</v>
      </c>
      <c r="B432">
        <f>'SF65'!N38</f>
        <v>0</v>
      </c>
      <c r="F432">
        <v>0</v>
      </c>
      <c r="G432">
        <v>0</v>
      </c>
    </row>
    <row r="433" spans="1:7" x14ac:dyDescent="0.25">
      <c r="A433">
        <f>'SF65'!B39</f>
        <v>0</v>
      </c>
      <c r="B433">
        <f>'SF65'!N39</f>
        <v>0</v>
      </c>
      <c r="F433">
        <v>0</v>
      </c>
      <c r="G433">
        <v>0</v>
      </c>
    </row>
    <row r="434" spans="1:7" x14ac:dyDescent="0.25">
      <c r="A434">
        <f>'SF65'!B40</f>
        <v>0</v>
      </c>
      <c r="B434">
        <f>'SF65'!N40</f>
        <v>0</v>
      </c>
      <c r="F434">
        <v>0</v>
      </c>
      <c r="G434">
        <v>0</v>
      </c>
    </row>
    <row r="435" spans="1:7" x14ac:dyDescent="0.25">
      <c r="A435">
        <f>'SF65'!B41</f>
        <v>0</v>
      </c>
      <c r="B435">
        <f>'SF65'!N41</f>
        <v>0</v>
      </c>
      <c r="F435">
        <v>0</v>
      </c>
      <c r="G435">
        <v>0</v>
      </c>
    </row>
    <row r="436" spans="1:7" x14ac:dyDescent="0.25">
      <c r="A436">
        <f>'SF65'!B42</f>
        <v>0</v>
      </c>
      <c r="B436">
        <f>'SF65'!N42</f>
        <v>0</v>
      </c>
      <c r="F436">
        <v>0</v>
      </c>
      <c r="G436">
        <v>0</v>
      </c>
    </row>
    <row r="437" spans="1:7" x14ac:dyDescent="0.25">
      <c r="A437">
        <f>'SF65'!B43</f>
        <v>0</v>
      </c>
      <c r="B437">
        <f>'SF65'!N43</f>
        <v>0</v>
      </c>
      <c r="F437">
        <v>0</v>
      </c>
      <c r="G437">
        <v>0</v>
      </c>
    </row>
    <row r="438" spans="1:7" x14ac:dyDescent="0.25">
      <c r="A438">
        <f>'SF65'!B44</f>
        <v>0</v>
      </c>
      <c r="B438">
        <f>'SF65'!N44</f>
        <v>0</v>
      </c>
      <c r="F438">
        <v>0</v>
      </c>
      <c r="G438">
        <v>0</v>
      </c>
    </row>
    <row r="439" spans="1:7" x14ac:dyDescent="0.25">
      <c r="A439">
        <f>'SF65'!B45</f>
        <v>0</v>
      </c>
      <c r="B439">
        <f>'SF65'!N45</f>
        <v>0</v>
      </c>
      <c r="F439">
        <v>0</v>
      </c>
      <c r="G439">
        <v>0</v>
      </c>
    </row>
    <row r="440" spans="1:7" x14ac:dyDescent="0.25">
      <c r="A440">
        <f>'SF65'!B46</f>
        <v>0</v>
      </c>
      <c r="B440">
        <f>'SF65'!N46</f>
        <v>0</v>
      </c>
      <c r="F440">
        <v>0</v>
      </c>
      <c r="G440">
        <v>0</v>
      </c>
    </row>
    <row r="441" spans="1:7" x14ac:dyDescent="0.25">
      <c r="A441">
        <f>'SF65'!B47</f>
        <v>0</v>
      </c>
      <c r="B441">
        <f>'SF65'!N47</f>
        <v>0</v>
      </c>
      <c r="F441">
        <v>0</v>
      </c>
      <c r="G441">
        <v>0</v>
      </c>
    </row>
    <row r="442" spans="1:7" x14ac:dyDescent="0.25">
      <c r="A442">
        <f>'SF65'!B48</f>
        <v>0</v>
      </c>
      <c r="B442">
        <f>'SF65'!N48</f>
        <v>0</v>
      </c>
      <c r="F442">
        <v>0</v>
      </c>
      <c r="G442">
        <v>0</v>
      </c>
    </row>
    <row r="443" spans="1:7" x14ac:dyDescent="0.25">
      <c r="A443">
        <f>'SF65'!B49</f>
        <v>0</v>
      </c>
      <c r="B443">
        <f>'SF65'!N49</f>
        <v>0</v>
      </c>
      <c r="F443">
        <v>0</v>
      </c>
      <c r="G443">
        <v>0</v>
      </c>
    </row>
    <row r="444" spans="1:7" x14ac:dyDescent="0.25">
      <c r="A444">
        <f>'SF65'!B50</f>
        <v>0</v>
      </c>
      <c r="B444">
        <f>'SF65'!N50</f>
        <v>0</v>
      </c>
      <c r="F444">
        <v>0</v>
      </c>
      <c r="G444">
        <v>0</v>
      </c>
    </row>
    <row r="445" spans="1:7" x14ac:dyDescent="0.25">
      <c r="A445">
        <f>'SF65'!B51</f>
        <v>0</v>
      </c>
      <c r="B445">
        <f>'SF65'!N51</f>
        <v>0</v>
      </c>
      <c r="F445">
        <v>0</v>
      </c>
      <c r="G445">
        <v>0</v>
      </c>
    </row>
    <row r="446" spans="1:7" x14ac:dyDescent="0.25">
      <c r="A446">
        <f>'SF65'!B52</f>
        <v>0</v>
      </c>
      <c r="B446">
        <f>'SF65'!N52</f>
        <v>0</v>
      </c>
      <c r="F446">
        <v>0</v>
      </c>
      <c r="G446">
        <v>0</v>
      </c>
    </row>
    <row r="447" spans="1:7" x14ac:dyDescent="0.25">
      <c r="A447">
        <f>'SF65'!B53</f>
        <v>0</v>
      </c>
      <c r="B447">
        <f>'SF65'!N53</f>
        <v>0</v>
      </c>
      <c r="F447">
        <v>0</v>
      </c>
      <c r="G447">
        <v>0</v>
      </c>
    </row>
    <row r="448" spans="1:7" x14ac:dyDescent="0.25">
      <c r="A448">
        <f>'SF65'!B54</f>
        <v>0</v>
      </c>
      <c r="B448">
        <f>'SF65'!N54</f>
        <v>0</v>
      </c>
      <c r="F448">
        <v>0</v>
      </c>
      <c r="G448">
        <v>0</v>
      </c>
    </row>
    <row r="449" spans="1:7" x14ac:dyDescent="0.25">
      <c r="A449">
        <f>'SF65'!B55</f>
        <v>0</v>
      </c>
      <c r="B449">
        <f>'SF65'!N55</f>
        <v>0</v>
      </c>
      <c r="F449">
        <v>0</v>
      </c>
      <c r="G449">
        <v>0</v>
      </c>
    </row>
    <row r="450" spans="1:7" x14ac:dyDescent="0.25">
      <c r="A450" t="str">
        <f>'SF70'!B6</f>
        <v>ATLETICA PRO CANOSA</v>
      </c>
      <c r="B450">
        <f>'SF70'!N6</f>
        <v>30</v>
      </c>
      <c r="F450" t="s">
        <v>1</v>
      </c>
      <c r="G450">
        <v>30</v>
      </c>
    </row>
    <row r="451" spans="1:7" x14ac:dyDescent="0.25">
      <c r="A451">
        <f>'SF70'!B7</f>
        <v>0</v>
      </c>
      <c r="B451">
        <f>'SF70'!N7</f>
        <v>0</v>
      </c>
      <c r="F451">
        <v>0</v>
      </c>
      <c r="G451">
        <v>0</v>
      </c>
    </row>
    <row r="452" spans="1:7" x14ac:dyDescent="0.25">
      <c r="A452">
        <f>'SF70'!B8</f>
        <v>0</v>
      </c>
      <c r="B452">
        <f>'SF70'!N8</f>
        <v>0</v>
      </c>
      <c r="F452">
        <v>0</v>
      </c>
      <c r="G452">
        <v>0</v>
      </c>
    </row>
    <row r="456" spans="1:7" x14ac:dyDescent="0.25">
      <c r="B456">
        <f>SUBTOTAL(9,B3:B455)</f>
        <v>3815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" sqref="E1"/>
    </sheetView>
  </sheetViews>
  <sheetFormatPr defaultRowHeight="15" x14ac:dyDescent="0.25"/>
  <cols>
    <col min="1" max="1" width="51.7109375" bestFit="1" customWidth="1"/>
    <col min="2" max="2" width="12.28515625" bestFit="1" customWidth="1"/>
  </cols>
  <sheetData>
    <row r="1" spans="1:5" x14ac:dyDescent="0.25">
      <c r="A1" s="11" t="s">
        <v>1020</v>
      </c>
      <c r="B1" s="11" t="s">
        <v>1024</v>
      </c>
      <c r="D1" t="s">
        <v>1022</v>
      </c>
      <c r="E1" s="19" t="s">
        <v>1042</v>
      </c>
    </row>
    <row r="2" spans="1:5" x14ac:dyDescent="0.25">
      <c r="A2" s="11" t="s">
        <v>16</v>
      </c>
      <c r="B2" s="11">
        <v>349</v>
      </c>
    </row>
    <row r="3" spans="1:5" x14ac:dyDescent="0.25">
      <c r="A3" s="12" t="s">
        <v>12</v>
      </c>
      <c r="B3" s="12">
        <v>299</v>
      </c>
    </row>
    <row r="4" spans="1:5" x14ac:dyDescent="0.25">
      <c r="A4" s="11" t="s">
        <v>27</v>
      </c>
      <c r="B4" s="11">
        <v>282</v>
      </c>
    </row>
    <row r="5" spans="1:5" x14ac:dyDescent="0.25">
      <c r="A5" s="11" t="s">
        <v>80</v>
      </c>
      <c r="B5" s="11">
        <v>282</v>
      </c>
    </row>
    <row r="6" spans="1:5" x14ac:dyDescent="0.25">
      <c r="A6" s="11" t="s">
        <v>1</v>
      </c>
      <c r="B6" s="11">
        <v>173</v>
      </c>
    </row>
    <row r="7" spans="1:5" x14ac:dyDescent="0.25">
      <c r="A7" s="11" t="s">
        <v>52</v>
      </c>
      <c r="B7" s="11">
        <v>145</v>
      </c>
    </row>
    <row r="8" spans="1:5" x14ac:dyDescent="0.25">
      <c r="A8" s="11" t="s">
        <v>127</v>
      </c>
      <c r="B8" s="11">
        <v>142</v>
      </c>
    </row>
    <row r="9" spans="1:5" x14ac:dyDescent="0.25">
      <c r="A9" s="11" t="s">
        <v>14</v>
      </c>
      <c r="B9" s="11">
        <v>111</v>
      </c>
    </row>
    <row r="10" spans="1:5" x14ac:dyDescent="0.25">
      <c r="A10" s="11" t="s">
        <v>60</v>
      </c>
      <c r="B10" s="11">
        <v>107</v>
      </c>
    </row>
    <row r="11" spans="1:5" x14ac:dyDescent="0.25">
      <c r="A11" s="11" t="s">
        <v>65</v>
      </c>
      <c r="B11" s="11">
        <v>107</v>
      </c>
    </row>
    <row r="12" spans="1:5" x14ac:dyDescent="0.25">
      <c r="A12" s="11" t="s">
        <v>98</v>
      </c>
      <c r="B12" s="11">
        <v>105</v>
      </c>
    </row>
    <row r="13" spans="1:5" x14ac:dyDescent="0.25">
      <c r="A13" s="11" t="s">
        <v>43</v>
      </c>
      <c r="B13" s="11">
        <v>105</v>
      </c>
    </row>
    <row r="14" spans="1:5" x14ac:dyDescent="0.25">
      <c r="A14" s="11" t="s">
        <v>67</v>
      </c>
      <c r="B14" s="11">
        <v>89</v>
      </c>
    </row>
    <row r="15" spans="1:5" x14ac:dyDescent="0.25">
      <c r="A15" s="11" t="s">
        <v>50</v>
      </c>
      <c r="B15" s="11">
        <v>80</v>
      </c>
    </row>
    <row r="16" spans="1:5" x14ac:dyDescent="0.25">
      <c r="A16" s="11" t="s">
        <v>5</v>
      </c>
      <c r="B16" s="11">
        <v>76</v>
      </c>
    </row>
    <row r="17" spans="1:2" x14ac:dyDescent="0.25">
      <c r="A17" s="11" t="s">
        <v>31</v>
      </c>
      <c r="B17" s="11">
        <v>72</v>
      </c>
    </row>
    <row r="18" spans="1:2" x14ac:dyDescent="0.25">
      <c r="A18" s="11" t="s">
        <v>83</v>
      </c>
      <c r="B18" s="11">
        <v>69</v>
      </c>
    </row>
    <row r="19" spans="1:2" x14ac:dyDescent="0.25">
      <c r="A19" s="11" t="s">
        <v>316</v>
      </c>
      <c r="B19" s="11">
        <v>67</v>
      </c>
    </row>
    <row r="20" spans="1:2" x14ac:dyDescent="0.25">
      <c r="A20" s="11" t="s">
        <v>213</v>
      </c>
      <c r="B20" s="11">
        <v>60</v>
      </c>
    </row>
    <row r="21" spans="1:2" x14ac:dyDescent="0.25">
      <c r="A21" s="11" t="s">
        <v>88</v>
      </c>
      <c r="B21" s="11">
        <v>57</v>
      </c>
    </row>
    <row r="22" spans="1:2" x14ac:dyDescent="0.25">
      <c r="A22" s="11" t="s">
        <v>38</v>
      </c>
      <c r="B22" s="11">
        <v>55</v>
      </c>
    </row>
    <row r="23" spans="1:2" x14ac:dyDescent="0.25">
      <c r="A23" s="11" t="s">
        <v>865</v>
      </c>
      <c r="B23" s="11">
        <v>55</v>
      </c>
    </row>
    <row r="24" spans="1:2" x14ac:dyDescent="0.25">
      <c r="A24" s="11" t="s">
        <v>21</v>
      </c>
      <c r="B24" s="11">
        <v>54</v>
      </c>
    </row>
    <row r="25" spans="1:2" x14ac:dyDescent="0.25">
      <c r="A25" s="11" t="s">
        <v>10</v>
      </c>
      <c r="B25" s="11">
        <v>52</v>
      </c>
    </row>
    <row r="26" spans="1:2" x14ac:dyDescent="0.25">
      <c r="A26" s="11" t="s">
        <v>160</v>
      </c>
      <c r="B26" s="11">
        <v>52</v>
      </c>
    </row>
    <row r="27" spans="1:2" x14ac:dyDescent="0.25">
      <c r="A27" s="11" t="s">
        <v>138</v>
      </c>
      <c r="B27" s="11">
        <v>48</v>
      </c>
    </row>
    <row r="28" spans="1:2" x14ac:dyDescent="0.25">
      <c r="A28" s="11" t="s">
        <v>8</v>
      </c>
      <c r="B28" s="11">
        <v>44</v>
      </c>
    </row>
    <row r="29" spans="1:2" x14ac:dyDescent="0.25">
      <c r="A29" s="11" t="s">
        <v>29</v>
      </c>
      <c r="B29" s="11">
        <v>44</v>
      </c>
    </row>
    <row r="30" spans="1:2" x14ac:dyDescent="0.25">
      <c r="A30" s="11" t="s">
        <v>866</v>
      </c>
      <c r="B30" s="11">
        <v>44</v>
      </c>
    </row>
    <row r="31" spans="1:2" x14ac:dyDescent="0.25">
      <c r="A31" s="11" t="s">
        <v>63</v>
      </c>
      <c r="B31" s="11">
        <v>43</v>
      </c>
    </row>
    <row r="32" spans="1:2" x14ac:dyDescent="0.25">
      <c r="A32" s="11" t="s">
        <v>90</v>
      </c>
      <c r="B32" s="11">
        <v>31</v>
      </c>
    </row>
    <row r="33" spans="1:2" x14ac:dyDescent="0.25">
      <c r="A33" s="11" t="s">
        <v>146</v>
      </c>
      <c r="B33" s="11">
        <v>31</v>
      </c>
    </row>
    <row r="34" spans="1:2" x14ac:dyDescent="0.25">
      <c r="A34" s="11" t="s">
        <v>852</v>
      </c>
      <c r="B34" s="11">
        <v>30</v>
      </c>
    </row>
    <row r="35" spans="1:2" x14ac:dyDescent="0.25">
      <c r="A35" s="11" t="s">
        <v>92</v>
      </c>
      <c r="B35" s="11">
        <v>30</v>
      </c>
    </row>
    <row r="36" spans="1:2" x14ac:dyDescent="0.25">
      <c r="A36" s="11" t="s">
        <v>152</v>
      </c>
      <c r="B36" s="11">
        <v>30</v>
      </c>
    </row>
    <row r="37" spans="1:2" x14ac:dyDescent="0.25">
      <c r="A37" s="11" t="s">
        <v>876</v>
      </c>
      <c r="B37" s="11">
        <v>30</v>
      </c>
    </row>
    <row r="38" spans="1:2" x14ac:dyDescent="0.25">
      <c r="A38" s="11" t="s">
        <v>122</v>
      </c>
      <c r="B38" s="11">
        <v>29</v>
      </c>
    </row>
    <row r="39" spans="1:2" x14ac:dyDescent="0.25">
      <c r="A39" s="11" t="s">
        <v>130</v>
      </c>
      <c r="B39" s="11">
        <v>29</v>
      </c>
    </row>
    <row r="40" spans="1:2" x14ac:dyDescent="0.25">
      <c r="A40" s="11" t="s">
        <v>25</v>
      </c>
      <c r="B40" s="11">
        <v>28</v>
      </c>
    </row>
    <row r="41" spans="1:2" x14ac:dyDescent="0.25">
      <c r="A41" s="11" t="s">
        <v>858</v>
      </c>
      <c r="B41" s="11">
        <v>28</v>
      </c>
    </row>
    <row r="42" spans="1:2" x14ac:dyDescent="0.25">
      <c r="A42" s="11" t="s">
        <v>386</v>
      </c>
      <c r="B42" s="11">
        <v>27</v>
      </c>
    </row>
    <row r="43" spans="1:2" x14ac:dyDescent="0.25">
      <c r="A43" s="11" t="s">
        <v>96</v>
      </c>
      <c r="B43" s="11">
        <v>27</v>
      </c>
    </row>
    <row r="44" spans="1:2" x14ac:dyDescent="0.25">
      <c r="A44" s="11" t="s">
        <v>45</v>
      </c>
      <c r="B44" s="11">
        <v>26</v>
      </c>
    </row>
    <row r="45" spans="1:2" x14ac:dyDescent="0.25">
      <c r="A45" s="11" t="s">
        <v>58</v>
      </c>
      <c r="B45" s="11">
        <v>26</v>
      </c>
    </row>
    <row r="46" spans="1:2" x14ac:dyDescent="0.25">
      <c r="A46" s="11" t="s">
        <v>33</v>
      </c>
      <c r="B46" s="11">
        <v>24</v>
      </c>
    </row>
    <row r="47" spans="1:2" x14ac:dyDescent="0.25">
      <c r="A47" s="11" t="s">
        <v>36</v>
      </c>
      <c r="B47" s="11">
        <v>22</v>
      </c>
    </row>
    <row r="48" spans="1:2" x14ac:dyDescent="0.25">
      <c r="A48" s="11" t="s">
        <v>18</v>
      </c>
      <c r="B48" s="11">
        <v>21</v>
      </c>
    </row>
    <row r="49" spans="1:2" x14ac:dyDescent="0.25">
      <c r="A49" s="11" t="s">
        <v>70</v>
      </c>
      <c r="B49" s="11">
        <v>19</v>
      </c>
    </row>
    <row r="50" spans="1:2" x14ac:dyDescent="0.25">
      <c r="A50" s="11" t="s">
        <v>73</v>
      </c>
      <c r="B50" s="11">
        <v>17</v>
      </c>
    </row>
    <row r="51" spans="1:2" x14ac:dyDescent="0.25">
      <c r="A51" s="11" t="s">
        <v>144</v>
      </c>
      <c r="B51" s="11">
        <v>17</v>
      </c>
    </row>
    <row r="52" spans="1:2" x14ac:dyDescent="0.25">
      <c r="A52" s="11" t="s">
        <v>76</v>
      </c>
      <c r="B52" s="11">
        <v>15</v>
      </c>
    </row>
    <row r="53" spans="1:2" x14ac:dyDescent="0.25">
      <c r="A53" s="11" t="s">
        <v>115</v>
      </c>
      <c r="B53" s="11">
        <v>10</v>
      </c>
    </row>
    <row r="54" spans="1:2" x14ac:dyDescent="0.25">
      <c r="A54" s="11">
        <v>0</v>
      </c>
      <c r="B54" s="11">
        <v>0</v>
      </c>
    </row>
    <row r="56" spans="1:2" x14ac:dyDescent="0.25">
      <c r="B56">
        <f>SUM(B2:B55)</f>
        <v>3815</v>
      </c>
    </row>
  </sheetData>
  <hyperlinks>
    <hyperlink ref="E1" r:id="rId1" location="HOME!A1"/>
  </hyperlinks>
  <pageMargins left="0.7" right="0.7" top="0.75" bottom="0.75" header="0.3" footer="0.3"/>
  <pageSetup paperSize="9" orientation="portrait" horizontalDpi="0" verticalDpi="0"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G1332"/>
  <sheetViews>
    <sheetView topLeftCell="A2" workbookViewId="0">
      <selection activeCell="F2" sqref="F1:G1048576"/>
    </sheetView>
  </sheetViews>
  <sheetFormatPr defaultRowHeight="15" x14ac:dyDescent="0.25"/>
  <cols>
    <col min="1" max="1" width="48.85546875" customWidth="1"/>
    <col min="2" max="2" width="14.5703125" bestFit="1" customWidth="1"/>
    <col min="6" max="6" width="11.140625" customWidth="1"/>
    <col min="7" max="7" width="12.5703125" customWidth="1"/>
  </cols>
  <sheetData>
    <row r="1" spans="1:7" x14ac:dyDescent="0.25">
      <c r="A1" s="8" t="s">
        <v>1023</v>
      </c>
    </row>
    <row r="2" spans="1:7" x14ac:dyDescent="0.25">
      <c r="A2" s="6" t="s">
        <v>1020</v>
      </c>
      <c r="B2" s="9" t="s">
        <v>1021</v>
      </c>
      <c r="D2">
        <f>B1332</f>
        <v>28636</v>
      </c>
      <c r="F2" s="6" t="s">
        <v>1020</v>
      </c>
      <c r="G2" s="9" t="s">
        <v>1021</v>
      </c>
    </row>
    <row r="3" spans="1:7" x14ac:dyDescent="0.25">
      <c r="A3" t="str">
        <f>JPSM!B6</f>
        <v>BARLETTA SPORTIVA</v>
      </c>
      <c r="B3">
        <f>JPSM!N6</f>
        <v>57</v>
      </c>
      <c r="F3" t="s">
        <v>80</v>
      </c>
      <c r="G3">
        <v>57</v>
      </c>
    </row>
    <row r="4" spans="1:7" x14ac:dyDescent="0.25">
      <c r="A4" t="str">
        <f>JPSM!B7</f>
        <v>BITETTO RUNNERS A.S.D.</v>
      </c>
      <c r="B4">
        <f>JPSM!N7</f>
        <v>51</v>
      </c>
      <c r="F4" t="s">
        <v>189</v>
      </c>
      <c r="G4">
        <v>51</v>
      </c>
    </row>
    <row r="5" spans="1:7" x14ac:dyDescent="0.25">
      <c r="A5" t="str">
        <f>JPSM!B8</f>
        <v>U.S. GIOVANI ATLETI BARI</v>
      </c>
      <c r="B5">
        <f>JPSM!N8</f>
        <v>37</v>
      </c>
      <c r="F5" t="s">
        <v>172</v>
      </c>
      <c r="G5">
        <v>37</v>
      </c>
    </row>
    <row r="6" spans="1:7" x14ac:dyDescent="0.25">
      <c r="A6" t="str">
        <f>JPSM!B9</f>
        <v>ATLETICA TRINITAPOLI</v>
      </c>
      <c r="B6">
        <f>JPSM!N9</f>
        <v>36</v>
      </c>
      <c r="F6" t="s">
        <v>76</v>
      </c>
      <c r="G6">
        <v>36</v>
      </c>
    </row>
    <row r="7" spans="1:7" x14ac:dyDescent="0.25">
      <c r="A7" t="str">
        <f>JPSM!B10</f>
        <v>ASD ATLETICA NOLANA</v>
      </c>
      <c r="B7">
        <f>JPSM!N10</f>
        <v>35</v>
      </c>
      <c r="F7" t="s">
        <v>176</v>
      </c>
      <c r="G7">
        <v>35</v>
      </c>
    </row>
    <row r="8" spans="1:7" x14ac:dyDescent="0.25">
      <c r="A8" t="str">
        <f>JPSM!B11</f>
        <v>BARLETTA SPORTIVA</v>
      </c>
      <c r="B8">
        <f>JPSM!N11</f>
        <v>35</v>
      </c>
      <c r="F8" t="s">
        <v>80</v>
      </c>
      <c r="G8">
        <v>35</v>
      </c>
    </row>
    <row r="9" spans="1:7" x14ac:dyDescent="0.25">
      <c r="A9" t="str">
        <f>JPSM!B12</f>
        <v>ATLETICA PRO CANOSA</v>
      </c>
      <c r="B9">
        <f>JPSM!N12</f>
        <v>34</v>
      </c>
      <c r="F9" t="s">
        <v>1</v>
      </c>
      <c r="G9">
        <v>34</v>
      </c>
    </row>
    <row r="10" spans="1:7" x14ac:dyDescent="0.25">
      <c r="A10" t="str">
        <f>JPSM!B13</f>
        <v>U.S. FOGGIA ATL. LEGGERA</v>
      </c>
      <c r="B10">
        <f>JPSM!N13</f>
        <v>33</v>
      </c>
      <c r="F10" t="s">
        <v>179</v>
      </c>
      <c r="G10">
        <v>33</v>
      </c>
    </row>
    <row r="11" spans="1:7" x14ac:dyDescent="0.25">
      <c r="A11" t="str">
        <f>JPSM!B14</f>
        <v>BITONTO SPORTIVA</v>
      </c>
      <c r="B11">
        <f>JPSM!N14</f>
        <v>32</v>
      </c>
      <c r="F11" t="s">
        <v>181</v>
      </c>
      <c r="G11">
        <v>32</v>
      </c>
    </row>
    <row r="12" spans="1:7" x14ac:dyDescent="0.25">
      <c r="A12" t="str">
        <f>JPSM!B15</f>
        <v>G.S. ATL. SAN FERDINANDO</v>
      </c>
      <c r="B12">
        <f>JPSM!N15</f>
        <v>31</v>
      </c>
      <c r="F12" t="s">
        <v>122</v>
      </c>
      <c r="G12">
        <v>31</v>
      </c>
    </row>
    <row r="13" spans="1:7" x14ac:dyDescent="0.25">
      <c r="A13" t="str">
        <f>JPSM!B16</f>
        <v>BRAMEA VULTUR RUNNERS</v>
      </c>
      <c r="B13">
        <f>JPSM!N16</f>
        <v>30</v>
      </c>
      <c r="F13" t="s">
        <v>98</v>
      </c>
      <c r="G13">
        <v>30</v>
      </c>
    </row>
    <row r="14" spans="1:7" x14ac:dyDescent="0.25">
      <c r="A14" t="str">
        <f>JPSM!B17</f>
        <v>ATLETICA WINNER FOLIGNO</v>
      </c>
      <c r="B14">
        <f>JPSM!N17</f>
        <v>30</v>
      </c>
      <c r="F14" t="s">
        <v>184</v>
      </c>
      <c r="G14">
        <v>30</v>
      </c>
    </row>
    <row r="15" spans="1:7" x14ac:dyDescent="0.25">
      <c r="A15" t="str">
        <f>JPSM!B18</f>
        <v>GR. POD. MONTE SANTANGELO</v>
      </c>
      <c r="B15">
        <f>JPSM!N18</f>
        <v>29</v>
      </c>
      <c r="F15" t="s">
        <v>10</v>
      </c>
      <c r="G15">
        <v>29</v>
      </c>
    </row>
    <row r="16" spans="1:7" x14ac:dyDescent="0.25">
      <c r="A16" t="str">
        <f>JPSM!B19</f>
        <v>G.S.ATLETICA AMATORI CORATO</v>
      </c>
      <c r="B16">
        <f>JPSM!N19</f>
        <v>28</v>
      </c>
      <c r="F16" t="s">
        <v>83</v>
      </c>
      <c r="G16">
        <v>28</v>
      </c>
    </row>
    <row r="17" spans="1:7" x14ac:dyDescent="0.25">
      <c r="A17" t="str">
        <f>JPSM!B20</f>
        <v>ASD RUTIGLIANO ROAD RUNNERS</v>
      </c>
      <c r="B17">
        <f>JPSM!N20</f>
        <v>27</v>
      </c>
      <c r="F17" t="s">
        <v>892</v>
      </c>
      <c r="G17">
        <v>27</v>
      </c>
    </row>
    <row r="18" spans="1:7" x14ac:dyDescent="0.25">
      <c r="A18" t="str">
        <f>JPSM!B21</f>
        <v>ROAD RUNNERS TRANI</v>
      </c>
      <c r="B18">
        <f>JPSM!N21</f>
        <v>27</v>
      </c>
      <c r="F18" t="s">
        <v>8</v>
      </c>
      <c r="G18">
        <v>27</v>
      </c>
    </row>
    <row r="19" spans="1:7" x14ac:dyDescent="0.25">
      <c r="A19" t="str">
        <f>JPSM!B22</f>
        <v>G.S.ATLETICA AMATORI CORATO</v>
      </c>
      <c r="B19">
        <f>JPSM!N22</f>
        <v>26</v>
      </c>
      <c r="F19" t="s">
        <v>83</v>
      </c>
      <c r="G19">
        <v>26</v>
      </c>
    </row>
    <row r="20" spans="1:7" x14ac:dyDescent="0.25">
      <c r="A20" t="str">
        <f>JPSM!B23</f>
        <v>A.MARATONETI ANDRIESI</v>
      </c>
      <c r="B20">
        <f>JPSM!N23</f>
        <v>26</v>
      </c>
      <c r="F20" t="s">
        <v>127</v>
      </c>
      <c r="G20">
        <v>26</v>
      </c>
    </row>
    <row r="21" spans="1:7" x14ac:dyDescent="0.25">
      <c r="A21" t="str">
        <f>JPSM!B24</f>
        <v>BARLETTA SPORTIVA</v>
      </c>
      <c r="B21">
        <f>JPSM!N24</f>
        <v>26</v>
      </c>
      <c r="F21" t="s">
        <v>80</v>
      </c>
      <c r="G21">
        <v>26</v>
      </c>
    </row>
    <row r="22" spans="1:7" x14ac:dyDescent="0.25">
      <c r="A22" t="str">
        <f>JPSM!B25</f>
        <v>BARLETTA SPORTIVA</v>
      </c>
      <c r="B22">
        <f>JPSM!N25</f>
        <v>25</v>
      </c>
      <c r="F22" t="s">
        <v>80</v>
      </c>
      <c r="G22">
        <v>25</v>
      </c>
    </row>
    <row r="23" spans="1:7" x14ac:dyDescent="0.25">
      <c r="A23" t="str">
        <f>JPSM!B26</f>
        <v>G.S.ATLETICA AMATORI CORATO</v>
      </c>
      <c r="B23">
        <f>JPSM!N26</f>
        <v>24</v>
      </c>
      <c r="F23" t="s">
        <v>83</v>
      </c>
      <c r="G23">
        <v>24</v>
      </c>
    </row>
    <row r="24" spans="1:7" x14ac:dyDescent="0.25">
      <c r="A24" t="str">
        <f>JPSM!B27</f>
        <v>A.S.D. ATL. PADRE PIO S.G.R.</v>
      </c>
      <c r="B24">
        <f>JPSM!N27</f>
        <v>24</v>
      </c>
      <c r="F24" t="s">
        <v>192</v>
      </c>
      <c r="G24">
        <v>24</v>
      </c>
    </row>
    <row r="25" spans="1:7" x14ac:dyDescent="0.25">
      <c r="A25" t="str">
        <f>JPSM!B28</f>
        <v>G.S.ATLETICA AMATORI CORATO</v>
      </c>
      <c r="B25">
        <f>JPSM!N28</f>
        <v>23</v>
      </c>
      <c r="F25" t="s">
        <v>83</v>
      </c>
      <c r="G25">
        <v>23</v>
      </c>
    </row>
    <row r="26" spans="1:7" x14ac:dyDescent="0.25">
      <c r="A26" t="str">
        <f>JPSM!B29</f>
        <v>ATLETICA PRO CANOSA</v>
      </c>
      <c r="B26">
        <f>JPSM!N29</f>
        <v>23</v>
      </c>
      <c r="F26" t="s">
        <v>1</v>
      </c>
      <c r="G26">
        <v>23</v>
      </c>
    </row>
    <row r="27" spans="1:7" x14ac:dyDescent="0.25">
      <c r="A27" t="str">
        <f>JPSM!B30</f>
        <v>BARLETTA SPORTIVA</v>
      </c>
      <c r="B27">
        <f>JPSM!N30</f>
        <v>22</v>
      </c>
      <c r="F27" t="s">
        <v>80</v>
      </c>
      <c r="G27">
        <v>22</v>
      </c>
    </row>
    <row r="28" spans="1:7" x14ac:dyDescent="0.25">
      <c r="A28" t="str">
        <f>JPSM!B31</f>
        <v>A.S.D. ATL. PADRE PIO S.G.R.</v>
      </c>
      <c r="B28">
        <f>JPSM!N31</f>
        <v>22</v>
      </c>
      <c r="F28" t="s">
        <v>192</v>
      </c>
      <c r="G28">
        <v>22</v>
      </c>
    </row>
    <row r="29" spans="1:7" x14ac:dyDescent="0.25">
      <c r="A29" t="str">
        <f>JPSM!B32</f>
        <v>BARLETTA SPORTIVA</v>
      </c>
      <c r="B29">
        <f>JPSM!N32</f>
        <v>22</v>
      </c>
      <c r="F29" t="s">
        <v>80</v>
      </c>
      <c r="G29">
        <v>22</v>
      </c>
    </row>
    <row r="30" spans="1:7" x14ac:dyDescent="0.25">
      <c r="A30" t="str">
        <f>JPSM!B33</f>
        <v>RUNCARD</v>
      </c>
      <c r="B30">
        <f>JPSM!N33</f>
        <v>21</v>
      </c>
      <c r="F30" t="s">
        <v>12</v>
      </c>
      <c r="G30">
        <v>21</v>
      </c>
    </row>
    <row r="31" spans="1:7" x14ac:dyDescent="0.25">
      <c r="A31" t="str">
        <f>JPSM!B34</f>
        <v>ASD POLISPORTIVA EPPE MERLA</v>
      </c>
      <c r="B31">
        <f>JPSM!N34</f>
        <v>21</v>
      </c>
      <c r="F31" t="s">
        <v>21</v>
      </c>
      <c r="G31">
        <v>21</v>
      </c>
    </row>
    <row r="32" spans="1:7" x14ac:dyDescent="0.25">
      <c r="A32" t="str">
        <f>JPSM!B35</f>
        <v>RUNCARD</v>
      </c>
      <c r="B32">
        <f>JPSM!N35</f>
        <v>20</v>
      </c>
      <c r="F32" t="s">
        <v>12</v>
      </c>
      <c r="G32">
        <v>20</v>
      </c>
    </row>
    <row r="33" spans="1:7" x14ac:dyDescent="0.25">
      <c r="A33" t="str">
        <f>JPSM!B36</f>
        <v>BARLETTA SPORTIVA</v>
      </c>
      <c r="B33">
        <f>JPSM!N36</f>
        <v>19</v>
      </c>
      <c r="F33" t="s">
        <v>80</v>
      </c>
      <c r="G33">
        <v>19</v>
      </c>
    </row>
    <row r="34" spans="1:7" x14ac:dyDescent="0.25">
      <c r="A34" t="str">
        <f>JPSM!B37</f>
        <v>LA PIETRA</v>
      </c>
      <c r="B34">
        <f>JPSM!N37</f>
        <v>18</v>
      </c>
      <c r="F34" t="s">
        <v>204</v>
      </c>
      <c r="G34">
        <v>18</v>
      </c>
    </row>
    <row r="35" spans="1:7" x14ac:dyDescent="0.25">
      <c r="A35" t="str">
        <f>JPSM!B38</f>
        <v>A.S.D. ATL. PADRE PIO S.G.R.</v>
      </c>
      <c r="B35">
        <f>JPSM!N38</f>
        <v>18</v>
      </c>
      <c r="F35" t="s">
        <v>192</v>
      </c>
      <c r="G35">
        <v>18</v>
      </c>
    </row>
    <row r="36" spans="1:7" x14ac:dyDescent="0.25">
      <c r="A36" t="str">
        <f>JPSM!B39</f>
        <v>ASD SAN FERDINANDO DI PUGLIA MASTER ON THE ROAD</v>
      </c>
      <c r="B36">
        <f>JPSM!N39</f>
        <v>17</v>
      </c>
      <c r="F36" t="s">
        <v>16</v>
      </c>
      <c r="G36">
        <v>17</v>
      </c>
    </row>
    <row r="37" spans="1:7" x14ac:dyDescent="0.25">
      <c r="A37" t="str">
        <f>JPSM!B40</f>
        <v>ASD ATLETICA CASTELLABATE</v>
      </c>
      <c r="B37">
        <f>JPSM!N40</f>
        <v>16</v>
      </c>
      <c r="F37" t="s">
        <v>73</v>
      </c>
      <c r="G37">
        <v>16</v>
      </c>
    </row>
    <row r="38" spans="1:7" x14ac:dyDescent="0.25">
      <c r="A38" t="str">
        <f>JPSM!B41</f>
        <v>ATLETICA PRO CANOSA</v>
      </c>
      <c r="B38">
        <f>JPSM!N41</f>
        <v>14</v>
      </c>
      <c r="F38" t="s">
        <v>1</v>
      </c>
      <c r="G38">
        <v>14</v>
      </c>
    </row>
    <row r="39" spans="1:7" x14ac:dyDescent="0.25">
      <c r="A39" t="str">
        <f>JPSM!B42</f>
        <v>LA PIETRA</v>
      </c>
      <c r="B39">
        <f>JPSM!N42</f>
        <v>13</v>
      </c>
      <c r="F39" t="s">
        <v>204</v>
      </c>
      <c r="G39">
        <v>13</v>
      </c>
    </row>
    <row r="40" spans="1:7" x14ac:dyDescent="0.25">
      <c r="A40" t="str">
        <f>JPSM!B43</f>
        <v>A.S.D. BISCEGLIE RUNNING</v>
      </c>
      <c r="B40">
        <f>JPSM!N43</f>
        <v>12</v>
      </c>
      <c r="F40" t="s">
        <v>14</v>
      </c>
      <c r="G40">
        <v>12</v>
      </c>
    </row>
    <row r="41" spans="1:7" x14ac:dyDescent="0.25">
      <c r="A41" t="str">
        <f>JPSM!B44</f>
        <v>A.S.D. ATL. PADRE PIO S.G.R.</v>
      </c>
      <c r="B41">
        <f>JPSM!N44</f>
        <v>11</v>
      </c>
      <c r="F41" t="s">
        <v>192</v>
      </c>
      <c r="G41">
        <v>11</v>
      </c>
    </row>
    <row r="42" spans="1:7" x14ac:dyDescent="0.25">
      <c r="A42" t="str">
        <f>JPSM!B45</f>
        <v>I PODISTI DI CAPITANATA</v>
      </c>
      <c r="B42">
        <f>JPSM!N45</f>
        <v>10</v>
      </c>
      <c r="F42" t="s">
        <v>29</v>
      </c>
      <c r="G42">
        <v>10</v>
      </c>
    </row>
    <row r="43" spans="1:7" x14ac:dyDescent="0.25">
      <c r="A43" t="str">
        <f>JPSM!B46</f>
        <v>RUNCARD</v>
      </c>
      <c r="B43">
        <f>JPSM!N46</f>
        <v>7</v>
      </c>
      <c r="F43" t="s">
        <v>12</v>
      </c>
      <c r="G43">
        <v>7</v>
      </c>
    </row>
    <row r="44" spans="1:7" x14ac:dyDescent="0.25">
      <c r="A44" t="str">
        <f>JPSM!B47</f>
        <v>G.S. AVIS BARLETTA ASD</v>
      </c>
      <c r="B44">
        <f>JPSM!N47</f>
        <v>6</v>
      </c>
      <c r="F44" t="s">
        <v>58</v>
      </c>
      <c r="G44">
        <v>6</v>
      </c>
    </row>
    <row r="45" spans="1:7" x14ac:dyDescent="0.25">
      <c r="A45" t="str">
        <f>JPSM!B48</f>
        <v>FREE RUNNERS MOLFETTA</v>
      </c>
      <c r="B45">
        <f>JPSM!N48</f>
        <v>5</v>
      </c>
      <c r="F45" t="s">
        <v>213</v>
      </c>
      <c r="G45">
        <v>5</v>
      </c>
    </row>
    <row r="46" spans="1:7" x14ac:dyDescent="0.25">
      <c r="A46" t="str">
        <f>JPSM!B49</f>
        <v>RUNCARD</v>
      </c>
      <c r="B46">
        <f>JPSM!N49</f>
        <v>4</v>
      </c>
      <c r="F46" t="s">
        <v>12</v>
      </c>
      <c r="G46">
        <v>4</v>
      </c>
    </row>
    <row r="47" spans="1:7" x14ac:dyDescent="0.25">
      <c r="A47" t="str">
        <f>JPSM!B50</f>
        <v>A.S.D. RUN &amp; FUN SAN SEVERO</v>
      </c>
      <c r="B47">
        <f>JPSM!N50</f>
        <v>1</v>
      </c>
      <c r="F47" t="s">
        <v>218</v>
      </c>
      <c r="G47">
        <v>1</v>
      </c>
    </row>
    <row r="48" spans="1:7" x14ac:dyDescent="0.25">
      <c r="A48">
        <f>JPSM!B51</f>
        <v>0</v>
      </c>
      <c r="B48">
        <f>JPSM!N51</f>
        <v>0</v>
      </c>
      <c r="F48">
        <v>0</v>
      </c>
      <c r="G48">
        <v>0</v>
      </c>
    </row>
    <row r="49" spans="1:7" x14ac:dyDescent="0.25">
      <c r="A49">
        <f>JPSM!B52</f>
        <v>0</v>
      </c>
      <c r="B49">
        <f>JPSM!N52</f>
        <v>0</v>
      </c>
      <c r="F49">
        <v>0</v>
      </c>
      <c r="G49">
        <v>0</v>
      </c>
    </row>
    <row r="50" spans="1:7" x14ac:dyDescent="0.25">
      <c r="A50">
        <f>JPSM!B53</f>
        <v>0</v>
      </c>
      <c r="B50">
        <f>JPSM!N53</f>
        <v>0</v>
      </c>
      <c r="F50">
        <v>0</v>
      </c>
      <c r="G50">
        <v>0</v>
      </c>
    </row>
    <row r="51" spans="1:7" x14ac:dyDescent="0.25">
      <c r="A51">
        <f>JPSM!B54</f>
        <v>0</v>
      </c>
      <c r="B51">
        <f>JPSM!N54</f>
        <v>0</v>
      </c>
      <c r="F51">
        <v>0</v>
      </c>
      <c r="G51">
        <v>0</v>
      </c>
    </row>
    <row r="52" spans="1:7" x14ac:dyDescent="0.25">
      <c r="A52">
        <f>JPSM!B55</f>
        <v>0</v>
      </c>
      <c r="B52">
        <f>JPSM!N55</f>
        <v>0</v>
      </c>
      <c r="F52">
        <v>0</v>
      </c>
      <c r="G52">
        <v>0</v>
      </c>
    </row>
    <row r="53" spans="1:7" x14ac:dyDescent="0.25">
      <c r="A53">
        <f>JPSM!B56</f>
        <v>0</v>
      </c>
      <c r="B53">
        <f>JPSM!N56</f>
        <v>0</v>
      </c>
      <c r="F53">
        <v>0</v>
      </c>
      <c r="G53">
        <v>0</v>
      </c>
    </row>
    <row r="54" spans="1:7" x14ac:dyDescent="0.25">
      <c r="A54">
        <f>JPSM!B57</f>
        <v>0</v>
      </c>
      <c r="B54">
        <f>JPSM!N57</f>
        <v>0</v>
      </c>
      <c r="F54">
        <v>0</v>
      </c>
      <c r="G54">
        <v>0</v>
      </c>
    </row>
    <row r="55" spans="1:7" x14ac:dyDescent="0.25">
      <c r="A55">
        <f>JPSM!B58</f>
        <v>0</v>
      </c>
      <c r="B55">
        <f>JPSM!N58</f>
        <v>0</v>
      </c>
      <c r="F55">
        <v>0</v>
      </c>
      <c r="G55">
        <v>0</v>
      </c>
    </row>
    <row r="56" spans="1:7" x14ac:dyDescent="0.25">
      <c r="A56">
        <f>JPSM!B59</f>
        <v>0</v>
      </c>
      <c r="B56">
        <f>JPSM!N59</f>
        <v>0</v>
      </c>
      <c r="F56">
        <v>0</v>
      </c>
      <c r="G56">
        <v>0</v>
      </c>
    </row>
    <row r="57" spans="1:7" x14ac:dyDescent="0.25">
      <c r="A57">
        <f>JPSM!B60</f>
        <v>0</v>
      </c>
      <c r="B57">
        <f>JPSM!N60</f>
        <v>0</v>
      </c>
      <c r="F57">
        <v>0</v>
      </c>
      <c r="G57">
        <v>0</v>
      </c>
    </row>
    <row r="58" spans="1:7" x14ac:dyDescent="0.25">
      <c r="A58">
        <f>JPSM!B61</f>
        <v>0</v>
      </c>
      <c r="B58">
        <f>JPSM!N61</f>
        <v>0</v>
      </c>
      <c r="F58">
        <v>0</v>
      </c>
      <c r="G58">
        <v>0</v>
      </c>
    </row>
    <row r="59" spans="1:7" x14ac:dyDescent="0.25">
      <c r="A59">
        <f>JPSM!B62</f>
        <v>0</v>
      </c>
      <c r="B59">
        <f>JPSM!N62</f>
        <v>0</v>
      </c>
      <c r="F59">
        <v>0</v>
      </c>
      <c r="G59">
        <v>0</v>
      </c>
    </row>
    <row r="60" spans="1:7" x14ac:dyDescent="0.25">
      <c r="A60">
        <f>JPSM!B63</f>
        <v>0</v>
      </c>
      <c r="B60">
        <f>JPSM!N63</f>
        <v>0</v>
      </c>
      <c r="F60">
        <v>0</v>
      </c>
      <c r="G60">
        <v>0</v>
      </c>
    </row>
    <row r="61" spans="1:7" x14ac:dyDescent="0.25">
      <c r="A61">
        <f>JPSM!B64</f>
        <v>0</v>
      </c>
      <c r="B61">
        <f>JPSM!N64</f>
        <v>0</v>
      </c>
      <c r="F61">
        <v>0</v>
      </c>
      <c r="G61">
        <v>0</v>
      </c>
    </row>
    <row r="62" spans="1:7" x14ac:dyDescent="0.25">
      <c r="A62">
        <f>JPSM!B65</f>
        <v>0</v>
      </c>
      <c r="B62">
        <f>JPSM!N65</f>
        <v>0</v>
      </c>
      <c r="F62">
        <v>0</v>
      </c>
      <c r="G62">
        <v>0</v>
      </c>
    </row>
    <row r="63" spans="1:7" x14ac:dyDescent="0.25">
      <c r="A63">
        <f>JPSM!B66</f>
        <v>0</v>
      </c>
      <c r="B63">
        <f>JPSM!N66</f>
        <v>0</v>
      </c>
      <c r="F63">
        <v>0</v>
      </c>
      <c r="G63">
        <v>0</v>
      </c>
    </row>
    <row r="64" spans="1:7" x14ac:dyDescent="0.25">
      <c r="A64">
        <f>JPSM!B67</f>
        <v>0</v>
      </c>
      <c r="B64">
        <f>JPSM!N67</f>
        <v>0</v>
      </c>
      <c r="F64">
        <v>0</v>
      </c>
      <c r="G64">
        <v>0</v>
      </c>
    </row>
    <row r="65" spans="1:7" x14ac:dyDescent="0.25">
      <c r="A65">
        <f>JPSM!B68</f>
        <v>0</v>
      </c>
      <c r="B65">
        <f>JPSM!N68</f>
        <v>0</v>
      </c>
      <c r="F65">
        <v>0</v>
      </c>
      <c r="G65">
        <v>0</v>
      </c>
    </row>
    <row r="66" spans="1:7" x14ac:dyDescent="0.25">
      <c r="A66">
        <f>JPSM!B69</f>
        <v>0</v>
      </c>
      <c r="B66">
        <f>JPSM!N69</f>
        <v>0</v>
      </c>
      <c r="F66">
        <v>0</v>
      </c>
      <c r="G66">
        <v>0</v>
      </c>
    </row>
    <row r="67" spans="1:7" x14ac:dyDescent="0.25">
      <c r="A67">
        <f>JPSM!B70</f>
        <v>0</v>
      </c>
      <c r="B67">
        <f>JPSM!N70</f>
        <v>0</v>
      </c>
      <c r="F67">
        <v>0</v>
      </c>
      <c r="G67">
        <v>0</v>
      </c>
    </row>
    <row r="68" spans="1:7" x14ac:dyDescent="0.25">
      <c r="A68">
        <f>JPSM!B71</f>
        <v>0</v>
      </c>
      <c r="B68">
        <f>JPSM!N71</f>
        <v>0</v>
      </c>
      <c r="F68">
        <v>0</v>
      </c>
      <c r="G68">
        <v>0</v>
      </c>
    </row>
    <row r="69" spans="1:7" x14ac:dyDescent="0.25">
      <c r="A69">
        <f>JPSM!B72</f>
        <v>0</v>
      </c>
      <c r="B69">
        <f>JPSM!N72</f>
        <v>0</v>
      </c>
      <c r="F69">
        <v>0</v>
      </c>
      <c r="G69">
        <v>0</v>
      </c>
    </row>
    <row r="70" spans="1:7" x14ac:dyDescent="0.25">
      <c r="A70">
        <f>JPSM!B73</f>
        <v>0</v>
      </c>
      <c r="B70">
        <f>JPSM!N73</f>
        <v>0</v>
      </c>
      <c r="F70">
        <v>0</v>
      </c>
      <c r="G70">
        <v>0</v>
      </c>
    </row>
    <row r="71" spans="1:7" x14ac:dyDescent="0.25">
      <c r="A71">
        <f>JPSM!B74</f>
        <v>0</v>
      </c>
      <c r="B71">
        <f>JPSM!N74</f>
        <v>0</v>
      </c>
      <c r="F71">
        <v>0</v>
      </c>
      <c r="G71">
        <v>0</v>
      </c>
    </row>
    <row r="72" spans="1:7" x14ac:dyDescent="0.25">
      <c r="A72">
        <f>JPSM!B75</f>
        <v>0</v>
      </c>
      <c r="B72">
        <f>JPSM!N75</f>
        <v>0</v>
      </c>
      <c r="F72">
        <v>0</v>
      </c>
      <c r="G72">
        <v>0</v>
      </c>
    </row>
    <row r="73" spans="1:7" x14ac:dyDescent="0.25">
      <c r="A73">
        <f>JPSM!B76</f>
        <v>0</v>
      </c>
      <c r="B73">
        <f>JPSM!N76</f>
        <v>0</v>
      </c>
      <c r="F73">
        <v>0</v>
      </c>
      <c r="G73">
        <v>0</v>
      </c>
    </row>
    <row r="74" spans="1:7" x14ac:dyDescent="0.25">
      <c r="A74">
        <f>JPSM!B77</f>
        <v>0</v>
      </c>
      <c r="B74">
        <f>JPSM!N77</f>
        <v>0</v>
      </c>
      <c r="F74">
        <v>0</v>
      </c>
      <c r="G74">
        <v>0</v>
      </c>
    </row>
    <row r="75" spans="1:7" x14ac:dyDescent="0.25">
      <c r="A75">
        <f>JPSM!B78</f>
        <v>0</v>
      </c>
      <c r="B75">
        <f>JPSM!N78</f>
        <v>0</v>
      </c>
      <c r="F75">
        <v>0</v>
      </c>
      <c r="G75">
        <v>0</v>
      </c>
    </row>
    <row r="76" spans="1:7" x14ac:dyDescent="0.25">
      <c r="A76">
        <f>JPSM!B79</f>
        <v>0</v>
      </c>
      <c r="B76">
        <f>JPSM!N79</f>
        <v>0</v>
      </c>
      <c r="F76">
        <v>0</v>
      </c>
      <c r="G76">
        <v>0</v>
      </c>
    </row>
    <row r="77" spans="1:7" x14ac:dyDescent="0.25">
      <c r="A77">
        <f>JPSM!B80</f>
        <v>0</v>
      </c>
      <c r="B77">
        <f>JPSM!N80</f>
        <v>0</v>
      </c>
      <c r="F77">
        <v>0</v>
      </c>
      <c r="G77">
        <v>0</v>
      </c>
    </row>
    <row r="78" spans="1:7" x14ac:dyDescent="0.25">
      <c r="A78">
        <f>JPSM!B81</f>
        <v>0</v>
      </c>
      <c r="B78">
        <f>JPSM!N81</f>
        <v>0</v>
      </c>
      <c r="F78">
        <v>0</v>
      </c>
      <c r="G78">
        <v>0</v>
      </c>
    </row>
    <row r="79" spans="1:7" x14ac:dyDescent="0.25">
      <c r="A79">
        <f>JPSM!B82</f>
        <v>0</v>
      </c>
      <c r="B79">
        <f>JPSM!N82</f>
        <v>0</v>
      </c>
      <c r="F79">
        <v>0</v>
      </c>
      <c r="G79">
        <v>0</v>
      </c>
    </row>
    <row r="80" spans="1:7" x14ac:dyDescent="0.25">
      <c r="A80">
        <f>JPSM!B83</f>
        <v>0</v>
      </c>
      <c r="B80">
        <f>JPSM!N83</f>
        <v>0</v>
      </c>
      <c r="F80">
        <v>0</v>
      </c>
      <c r="G80">
        <v>0</v>
      </c>
    </row>
    <row r="81" spans="1:7" x14ac:dyDescent="0.25">
      <c r="A81">
        <f>JPSM!B84</f>
        <v>0</v>
      </c>
      <c r="B81">
        <f>JPSM!N84</f>
        <v>0</v>
      </c>
      <c r="F81">
        <v>0</v>
      </c>
      <c r="G81">
        <v>0</v>
      </c>
    </row>
    <row r="82" spans="1:7" x14ac:dyDescent="0.25">
      <c r="A82">
        <f>JPSM!B85</f>
        <v>0</v>
      </c>
      <c r="B82">
        <f>JPSM!N85</f>
        <v>0</v>
      </c>
      <c r="F82">
        <v>0</v>
      </c>
      <c r="G82">
        <v>0</v>
      </c>
    </row>
    <row r="83" spans="1:7" x14ac:dyDescent="0.25">
      <c r="A83">
        <f>JPSM!B86</f>
        <v>0</v>
      </c>
      <c r="B83">
        <f>JPSM!N86</f>
        <v>0</v>
      </c>
      <c r="F83">
        <v>0</v>
      </c>
      <c r="G83">
        <v>0</v>
      </c>
    </row>
    <row r="84" spans="1:7" x14ac:dyDescent="0.25">
      <c r="A84">
        <f>JPSM!B87</f>
        <v>0</v>
      </c>
      <c r="B84">
        <f>JPSM!N87</f>
        <v>0</v>
      </c>
      <c r="F84">
        <v>0</v>
      </c>
      <c r="G84">
        <v>0</v>
      </c>
    </row>
    <row r="85" spans="1:7" x14ac:dyDescent="0.25">
      <c r="A85">
        <f>JPSM!B88</f>
        <v>0</v>
      </c>
      <c r="B85">
        <f>JPSM!N88</f>
        <v>0</v>
      </c>
      <c r="F85">
        <v>0</v>
      </c>
      <c r="G85">
        <v>0</v>
      </c>
    </row>
    <row r="86" spans="1:7" x14ac:dyDescent="0.25">
      <c r="A86">
        <f>JPSM!B89</f>
        <v>0</v>
      </c>
      <c r="B86">
        <f>JPSM!N89</f>
        <v>0</v>
      </c>
      <c r="F86">
        <v>0</v>
      </c>
      <c r="G86">
        <v>0</v>
      </c>
    </row>
    <row r="87" spans="1:7" x14ac:dyDescent="0.25">
      <c r="A87">
        <f>JPSM!B90</f>
        <v>0</v>
      </c>
      <c r="B87">
        <f>JPSM!N90</f>
        <v>0</v>
      </c>
      <c r="F87">
        <v>0</v>
      </c>
      <c r="G87">
        <v>0</v>
      </c>
    </row>
    <row r="88" spans="1:7" x14ac:dyDescent="0.25">
      <c r="A88">
        <f>JPSM!B91</f>
        <v>0</v>
      </c>
      <c r="B88">
        <f>JPSM!N91</f>
        <v>0</v>
      </c>
      <c r="F88">
        <v>0</v>
      </c>
      <c r="G88">
        <v>0</v>
      </c>
    </row>
    <row r="89" spans="1:7" x14ac:dyDescent="0.25">
      <c r="A89">
        <f>JPSM!B92</f>
        <v>0</v>
      </c>
      <c r="B89">
        <f>JPSM!N92</f>
        <v>0</v>
      </c>
      <c r="F89">
        <v>0</v>
      </c>
      <c r="G89">
        <v>0</v>
      </c>
    </row>
    <row r="90" spans="1:7" x14ac:dyDescent="0.25">
      <c r="A90">
        <f>JPSM!B93</f>
        <v>0</v>
      </c>
      <c r="B90">
        <f>JPSM!N93</f>
        <v>0</v>
      </c>
      <c r="F90">
        <v>0</v>
      </c>
      <c r="G90">
        <v>0</v>
      </c>
    </row>
    <row r="91" spans="1:7" x14ac:dyDescent="0.25">
      <c r="A91">
        <f>JPSM!B94</f>
        <v>0</v>
      </c>
      <c r="B91">
        <f>JPSM!N94</f>
        <v>0</v>
      </c>
      <c r="F91">
        <v>0</v>
      </c>
      <c r="G91">
        <v>0</v>
      </c>
    </row>
    <row r="92" spans="1:7" x14ac:dyDescent="0.25">
      <c r="A92">
        <f>JPSM!B95</f>
        <v>0</v>
      </c>
      <c r="B92">
        <f>JPSM!N95</f>
        <v>0</v>
      </c>
      <c r="F92">
        <v>0</v>
      </c>
      <c r="G92">
        <v>0</v>
      </c>
    </row>
    <row r="93" spans="1:7" x14ac:dyDescent="0.25">
      <c r="A93">
        <f>JPSM!B96</f>
        <v>0</v>
      </c>
      <c r="B93">
        <f>JPSM!N96</f>
        <v>0</v>
      </c>
      <c r="F93">
        <v>0</v>
      </c>
      <c r="G93">
        <v>0</v>
      </c>
    </row>
    <row r="94" spans="1:7" x14ac:dyDescent="0.25">
      <c r="A94">
        <f>JPSM!B97</f>
        <v>0</v>
      </c>
      <c r="B94">
        <f>JPSM!N97</f>
        <v>0</v>
      </c>
      <c r="F94">
        <v>0</v>
      </c>
      <c r="G94">
        <v>0</v>
      </c>
    </row>
    <row r="95" spans="1:7" x14ac:dyDescent="0.25">
      <c r="A95">
        <f>JPSM!B98</f>
        <v>0</v>
      </c>
      <c r="B95">
        <f>JPSM!N98</f>
        <v>0</v>
      </c>
      <c r="F95">
        <v>0</v>
      </c>
      <c r="G95">
        <v>0</v>
      </c>
    </row>
    <row r="96" spans="1:7" x14ac:dyDescent="0.25">
      <c r="A96">
        <f>JPSM!B99</f>
        <v>0</v>
      </c>
      <c r="B96">
        <f>JPSM!N99</f>
        <v>0</v>
      </c>
      <c r="F96">
        <v>0</v>
      </c>
      <c r="G96">
        <v>0</v>
      </c>
    </row>
    <row r="97" spans="1:7" x14ac:dyDescent="0.25">
      <c r="A97">
        <f>JPSM!B100</f>
        <v>0</v>
      </c>
      <c r="B97">
        <f>JPSM!N100</f>
        <v>0</v>
      </c>
      <c r="F97">
        <v>0</v>
      </c>
      <c r="G97">
        <v>0</v>
      </c>
    </row>
    <row r="98" spans="1:7" x14ac:dyDescent="0.25">
      <c r="A98">
        <f>JPSM!B101</f>
        <v>0</v>
      </c>
      <c r="B98">
        <f>JPSM!N101</f>
        <v>0</v>
      </c>
      <c r="F98">
        <v>0</v>
      </c>
      <c r="G98">
        <v>0</v>
      </c>
    </row>
    <row r="99" spans="1:7" x14ac:dyDescent="0.25">
      <c r="A99">
        <f>JPSM!B102</f>
        <v>0</v>
      </c>
      <c r="B99">
        <f>JPSM!N102</f>
        <v>0</v>
      </c>
      <c r="F99">
        <v>0</v>
      </c>
      <c r="G99">
        <v>0</v>
      </c>
    </row>
    <row r="100" spans="1:7" x14ac:dyDescent="0.25">
      <c r="A100">
        <f>JPSM!B103</f>
        <v>0</v>
      </c>
      <c r="B100">
        <f>JPSM!N103</f>
        <v>0</v>
      </c>
      <c r="F100">
        <v>0</v>
      </c>
      <c r="G100">
        <v>0</v>
      </c>
    </row>
    <row r="101" spans="1:7" x14ac:dyDescent="0.25">
      <c r="A101" t="str">
        <f>'SM35'!B6</f>
        <v>A.MARATONETI ANDRIESI</v>
      </c>
      <c r="B101">
        <f>'SM35'!N6</f>
        <v>65</v>
      </c>
      <c r="F101" t="s">
        <v>127</v>
      </c>
      <c r="G101">
        <v>65</v>
      </c>
    </row>
    <row r="102" spans="1:7" x14ac:dyDescent="0.25">
      <c r="A102" t="str">
        <f>'SM35'!B7</f>
        <v>BARLETTA SPORTIVA</v>
      </c>
      <c r="B102">
        <f>'SM35'!N7</f>
        <v>62</v>
      </c>
      <c r="F102" t="s">
        <v>80</v>
      </c>
      <c r="G102">
        <v>62</v>
      </c>
    </row>
    <row r="103" spans="1:7" x14ac:dyDescent="0.25">
      <c r="A103" t="str">
        <f>'SM35'!B8</f>
        <v>S.S.D. A.R.L. DYNAMYK FITNESS</v>
      </c>
      <c r="B103">
        <f>'SM35'!N8</f>
        <v>50</v>
      </c>
      <c r="F103" t="s">
        <v>220</v>
      </c>
      <c r="G103">
        <v>50</v>
      </c>
    </row>
    <row r="104" spans="1:7" x14ac:dyDescent="0.25">
      <c r="A104" t="str">
        <f>'SM35'!B9</f>
        <v>ASD MANFREDONIA CORRE</v>
      </c>
      <c r="B104">
        <f>'SM35'!N9</f>
        <v>49</v>
      </c>
      <c r="F104" t="s">
        <v>65</v>
      </c>
      <c r="G104">
        <v>49</v>
      </c>
    </row>
    <row r="105" spans="1:7" x14ac:dyDescent="0.25">
      <c r="A105" t="str">
        <f>'SM35'!B10</f>
        <v>ATLETICA PRO CANOSA</v>
      </c>
      <c r="B105">
        <f>'SM35'!N10</f>
        <v>48</v>
      </c>
      <c r="F105" t="s">
        <v>1</v>
      </c>
      <c r="G105">
        <v>48</v>
      </c>
    </row>
    <row r="106" spans="1:7" x14ac:dyDescent="0.25">
      <c r="A106" t="str">
        <f>'SM35'!B11</f>
        <v>ASD MANFREDONIA CORRE</v>
      </c>
      <c r="B106">
        <f>'SM35'!N11</f>
        <v>47</v>
      </c>
      <c r="F106" t="s">
        <v>65</v>
      </c>
      <c r="G106">
        <v>47</v>
      </c>
    </row>
    <row r="107" spans="1:7" x14ac:dyDescent="0.25">
      <c r="A107" t="str">
        <f>'SM35'!B12</f>
        <v>ALL TRI SPORTS A.S.D.</v>
      </c>
      <c r="B107">
        <f>'SM35'!N12</f>
        <v>46</v>
      </c>
      <c r="F107" t="s">
        <v>18</v>
      </c>
      <c r="G107">
        <v>46</v>
      </c>
    </row>
    <row r="108" spans="1:7" x14ac:dyDescent="0.25">
      <c r="A108" t="str">
        <f>'SM35'!B13</f>
        <v>ATLETICA VENAFRO</v>
      </c>
      <c r="B108">
        <f>'SM35'!N13</f>
        <v>45</v>
      </c>
      <c r="F108" t="s">
        <v>227</v>
      </c>
      <c r="G108">
        <v>45</v>
      </c>
    </row>
    <row r="109" spans="1:7" x14ac:dyDescent="0.25">
      <c r="A109" t="str">
        <f>'SM35'!B14</f>
        <v>ASD FILIPPIDE RUNNERS</v>
      </c>
      <c r="B109">
        <f>'SM35'!N14</f>
        <v>44</v>
      </c>
      <c r="F109" t="s">
        <v>63</v>
      </c>
      <c r="G109">
        <v>44</v>
      </c>
    </row>
    <row r="110" spans="1:7" x14ac:dyDescent="0.25">
      <c r="A110" t="str">
        <f>'SM35'!B15</f>
        <v>A.S. CULTURALE POD. S. STEFANO</v>
      </c>
      <c r="B110">
        <f>'SM35'!N15</f>
        <v>43</v>
      </c>
      <c r="F110" t="s">
        <v>43</v>
      </c>
      <c r="G110">
        <v>43</v>
      </c>
    </row>
    <row r="111" spans="1:7" x14ac:dyDescent="0.25">
      <c r="A111" t="str">
        <f>'SM35'!B16</f>
        <v>AMICI FONTANA ROMANO TRIGGIANO</v>
      </c>
      <c r="B111">
        <f>'SM35'!N16</f>
        <v>42</v>
      </c>
      <c r="F111" t="s">
        <v>231</v>
      </c>
      <c r="G111">
        <v>42</v>
      </c>
    </row>
    <row r="112" spans="1:7" x14ac:dyDescent="0.25">
      <c r="A112" t="str">
        <f>'SM35'!B17</f>
        <v>LIONS VALLE UFITA</v>
      </c>
      <c r="B112">
        <f>'SM35'!N17</f>
        <v>41</v>
      </c>
      <c r="F112" t="s">
        <v>233</v>
      </c>
      <c r="G112">
        <v>41</v>
      </c>
    </row>
    <row r="113" spans="1:7" x14ac:dyDescent="0.25">
      <c r="A113" t="str">
        <f>'SM35'!B18</f>
        <v>STRARUNNERS BARI</v>
      </c>
      <c r="B113">
        <f>'SM35'!N18</f>
        <v>40</v>
      </c>
      <c r="F113" t="s">
        <v>67</v>
      </c>
      <c r="G113">
        <v>40</v>
      </c>
    </row>
    <row r="114" spans="1:7" x14ac:dyDescent="0.25">
      <c r="A114" t="str">
        <f>'SM35'!B19</f>
        <v>ATLETICA PRO CANOSA</v>
      </c>
      <c r="B114">
        <f>'SM35'!N19</f>
        <v>39</v>
      </c>
      <c r="F114" t="s">
        <v>1</v>
      </c>
      <c r="G114">
        <v>39</v>
      </c>
    </row>
    <row r="115" spans="1:7" x14ac:dyDescent="0.25">
      <c r="A115" t="str">
        <f>'SM35'!B20</f>
        <v>A.S. TRANI MARATHON</v>
      </c>
      <c r="B115">
        <f>'SM35'!N20</f>
        <v>38</v>
      </c>
      <c r="F115" t="s">
        <v>52</v>
      </c>
      <c r="G115">
        <v>38</v>
      </c>
    </row>
    <row r="116" spans="1:7" x14ac:dyDescent="0.25">
      <c r="A116" t="str">
        <f>'SM35'!B21</f>
        <v>ATLETICA PRO CANOSA</v>
      </c>
      <c r="B116">
        <f>'SM35'!N21</f>
        <v>36</v>
      </c>
      <c r="F116" t="s">
        <v>1</v>
      </c>
      <c r="G116">
        <v>36</v>
      </c>
    </row>
    <row r="117" spans="1:7" x14ac:dyDescent="0.25">
      <c r="A117" t="str">
        <f>'SM35'!B22</f>
        <v>ASD FILIPPIDE RUNNERS</v>
      </c>
      <c r="B117">
        <f>'SM35'!N22</f>
        <v>35</v>
      </c>
      <c r="F117" t="s">
        <v>63</v>
      </c>
      <c r="G117">
        <v>35</v>
      </c>
    </row>
    <row r="118" spans="1:7" x14ac:dyDescent="0.25">
      <c r="A118" t="str">
        <f>'SM35'!B23</f>
        <v>ASD MANFREDONIA CORRE</v>
      </c>
      <c r="B118">
        <f>'SM35'!N23</f>
        <v>34</v>
      </c>
      <c r="F118" t="s">
        <v>65</v>
      </c>
      <c r="G118">
        <v>34</v>
      </c>
    </row>
    <row r="119" spans="1:7" x14ac:dyDescent="0.25">
      <c r="A119" t="str">
        <f>'SM35'!B24</f>
        <v>LA PIETRA</v>
      </c>
      <c r="B119">
        <f>'SM35'!N24</f>
        <v>34</v>
      </c>
      <c r="F119" t="s">
        <v>204</v>
      </c>
      <c r="G119">
        <v>34</v>
      </c>
    </row>
    <row r="120" spans="1:7" x14ac:dyDescent="0.25">
      <c r="A120" t="str">
        <f>'SM35'!B25</f>
        <v>BARLETTA SPORTIVA</v>
      </c>
      <c r="B120">
        <f>'SM35'!N25</f>
        <v>33</v>
      </c>
      <c r="F120" t="s">
        <v>80</v>
      </c>
      <c r="G120">
        <v>33</v>
      </c>
    </row>
    <row r="121" spans="1:7" x14ac:dyDescent="0.25">
      <c r="A121" t="str">
        <f>'SM35'!B26</f>
        <v>A.S. QUELLI DELLA PINETA</v>
      </c>
      <c r="B121">
        <f>'SM35'!N26</f>
        <v>32</v>
      </c>
      <c r="F121" t="s">
        <v>243</v>
      </c>
      <c r="G121">
        <v>32</v>
      </c>
    </row>
    <row r="122" spans="1:7" x14ac:dyDescent="0.25">
      <c r="A122" t="str">
        <f>'SM35'!B27</f>
        <v>RUNLAB LITERNUM ALBANOVA BRIAN</v>
      </c>
      <c r="B122">
        <f>'SM35'!N27</f>
        <v>31</v>
      </c>
      <c r="F122" t="s">
        <v>245</v>
      </c>
      <c r="G122">
        <v>31</v>
      </c>
    </row>
    <row r="123" spans="1:7" x14ac:dyDescent="0.25">
      <c r="A123" t="str">
        <f>'SM35'!B28</f>
        <v>BARLETTA SPORTIVA</v>
      </c>
      <c r="B123">
        <f>'SM35'!N28</f>
        <v>30</v>
      </c>
      <c r="F123" t="s">
        <v>80</v>
      </c>
      <c r="G123">
        <v>30</v>
      </c>
    </row>
    <row r="124" spans="1:7" x14ac:dyDescent="0.25">
      <c r="A124" t="str">
        <f>'SM35'!B29</f>
        <v>AVIS IN CORSA CONVERSANO</v>
      </c>
      <c r="B124">
        <f>'SM35'!N29</f>
        <v>30</v>
      </c>
      <c r="F124" t="s">
        <v>900</v>
      </c>
      <c r="G124">
        <v>30</v>
      </c>
    </row>
    <row r="125" spans="1:7" x14ac:dyDescent="0.25">
      <c r="A125" t="str">
        <f>'SM35'!B30</f>
        <v>RUNCARD</v>
      </c>
      <c r="B125">
        <f>'SM35'!N30</f>
        <v>29</v>
      </c>
      <c r="F125" t="s">
        <v>12</v>
      </c>
      <c r="G125">
        <v>29</v>
      </c>
    </row>
    <row r="126" spans="1:7" x14ac:dyDescent="0.25">
      <c r="A126" t="str">
        <f>'SM35'!B31</f>
        <v>BARLETTA SPORTIVA</v>
      </c>
      <c r="B126">
        <f>'SM35'!N31</f>
        <v>29</v>
      </c>
      <c r="F126" t="s">
        <v>80</v>
      </c>
      <c r="G126">
        <v>29</v>
      </c>
    </row>
    <row r="127" spans="1:7" x14ac:dyDescent="0.25">
      <c r="A127" t="str">
        <f>'SM35'!B32</f>
        <v>RUNNING CLUB TORREMAGGIORE</v>
      </c>
      <c r="B127">
        <f>'SM35'!N32</f>
        <v>28</v>
      </c>
      <c r="F127" t="s">
        <v>50</v>
      </c>
      <c r="G127">
        <v>28</v>
      </c>
    </row>
    <row r="128" spans="1:7" x14ac:dyDescent="0.25">
      <c r="A128" t="str">
        <f>'SM35'!B33</f>
        <v>RUNCARD</v>
      </c>
      <c r="B128">
        <f>'SM35'!N33</f>
        <v>27</v>
      </c>
      <c r="F128" t="s">
        <v>12</v>
      </c>
      <c r="G128">
        <v>27</v>
      </c>
    </row>
    <row r="129" spans="1:7" x14ac:dyDescent="0.25">
      <c r="A129" t="str">
        <f>'SM35'!B34</f>
        <v>A.S.D. DAUNIA RUNNING</v>
      </c>
      <c r="B129">
        <f>'SM35'!N34</f>
        <v>27</v>
      </c>
      <c r="F129" t="s">
        <v>250</v>
      </c>
      <c r="G129">
        <v>27</v>
      </c>
    </row>
    <row r="130" spans="1:7" x14ac:dyDescent="0.25">
      <c r="A130" t="str">
        <f>'SM35'!B35</f>
        <v>ASD NEW FITCENTER2.0</v>
      </c>
      <c r="B130">
        <f>'SM35'!N35</f>
        <v>26</v>
      </c>
      <c r="F130" t="s">
        <v>386</v>
      </c>
      <c r="G130">
        <v>26</v>
      </c>
    </row>
    <row r="131" spans="1:7" x14ac:dyDescent="0.25">
      <c r="A131" t="str">
        <f>'SM35'!B36</f>
        <v>A.MARATONETI ANDRIESI</v>
      </c>
      <c r="B131">
        <f>'SM35'!N36</f>
        <v>26</v>
      </c>
      <c r="F131" t="s">
        <v>127</v>
      </c>
      <c r="G131">
        <v>26</v>
      </c>
    </row>
    <row r="132" spans="1:7" x14ac:dyDescent="0.25">
      <c r="A132" t="str">
        <f>'SM35'!B37</f>
        <v>A.S.D. AMICI DI MARCO</v>
      </c>
      <c r="B132">
        <f>'SM35'!N37</f>
        <v>26</v>
      </c>
      <c r="F132" t="s">
        <v>252</v>
      </c>
      <c r="G132">
        <v>26</v>
      </c>
    </row>
    <row r="133" spans="1:7" x14ac:dyDescent="0.25">
      <c r="A133" t="str">
        <f>'SM35'!B38</f>
        <v>RUNNERS DEL LEVANTE</v>
      </c>
      <c r="B133">
        <f>'SM35'!N38</f>
        <v>25</v>
      </c>
      <c r="F133" t="s">
        <v>152</v>
      </c>
      <c r="G133">
        <v>25</v>
      </c>
    </row>
    <row r="134" spans="1:7" x14ac:dyDescent="0.25">
      <c r="A134" t="str">
        <f>'SM35'!B39</f>
        <v>ASD TERLIZZI SPORTING CLUB</v>
      </c>
      <c r="B134">
        <f>'SM35'!N39</f>
        <v>25</v>
      </c>
      <c r="F134" t="s">
        <v>254</v>
      </c>
      <c r="G134">
        <v>25</v>
      </c>
    </row>
    <row r="135" spans="1:7" x14ac:dyDescent="0.25">
      <c r="A135" t="str">
        <f>'SM35'!B40</f>
        <v>ALL TRI SPORTS A.S.D.</v>
      </c>
      <c r="B135">
        <f>'SM35'!N40</f>
        <v>24</v>
      </c>
      <c r="F135" t="s">
        <v>18</v>
      </c>
      <c r="G135">
        <v>24</v>
      </c>
    </row>
    <row r="136" spans="1:7" x14ac:dyDescent="0.25">
      <c r="A136" t="str">
        <f>'SM35'!B41</f>
        <v>ASD RUTIGLIANO ROAD RUNNERS</v>
      </c>
      <c r="B136">
        <f>'SM35'!N41</f>
        <v>24</v>
      </c>
      <c r="F136" t="s">
        <v>892</v>
      </c>
      <c r="G136">
        <v>24</v>
      </c>
    </row>
    <row r="137" spans="1:7" x14ac:dyDescent="0.25">
      <c r="A137" t="str">
        <f>'SM35'!B42</f>
        <v>A.MARATONETI ANDRIESI</v>
      </c>
      <c r="B137">
        <f>'SM35'!N42</f>
        <v>23</v>
      </c>
      <c r="F137" t="s">
        <v>127</v>
      </c>
      <c r="G137">
        <v>23</v>
      </c>
    </row>
    <row r="138" spans="1:7" x14ac:dyDescent="0.25">
      <c r="A138" t="str">
        <f>'SM35'!B43</f>
        <v>ATLETICA PRO CANOSA</v>
      </c>
      <c r="B138">
        <f>'SM35'!N43</f>
        <v>23</v>
      </c>
      <c r="F138" t="s">
        <v>1</v>
      </c>
      <c r="G138">
        <v>23</v>
      </c>
    </row>
    <row r="139" spans="1:7" x14ac:dyDescent="0.25">
      <c r="A139" t="str">
        <f>'SM35'!B44</f>
        <v>RUNCARD</v>
      </c>
      <c r="B139">
        <f>'SM35'!N44</f>
        <v>23</v>
      </c>
      <c r="F139" t="s">
        <v>12</v>
      </c>
      <c r="G139">
        <v>23</v>
      </c>
    </row>
    <row r="140" spans="1:7" x14ac:dyDescent="0.25">
      <c r="A140" t="str">
        <f>'SM35'!B45</f>
        <v>RUNCARD</v>
      </c>
      <c r="B140">
        <f>'SM35'!N45</f>
        <v>22</v>
      </c>
      <c r="F140" t="s">
        <v>12</v>
      </c>
      <c r="G140">
        <v>22</v>
      </c>
    </row>
    <row r="141" spans="1:7" x14ac:dyDescent="0.25">
      <c r="A141" t="str">
        <f>'SM35'!B46</f>
        <v>RUNCARD</v>
      </c>
      <c r="B141">
        <f>'SM35'!N46</f>
        <v>22</v>
      </c>
      <c r="F141" t="s">
        <v>12</v>
      </c>
      <c r="G141">
        <v>22</v>
      </c>
    </row>
    <row r="142" spans="1:7" x14ac:dyDescent="0.25">
      <c r="A142" t="str">
        <f>'SM35'!B47</f>
        <v>I PODISTI DI CAPITANATA</v>
      </c>
      <c r="B142">
        <f>'SM35'!N47</f>
        <v>21</v>
      </c>
      <c r="F142" t="s">
        <v>29</v>
      </c>
      <c r="G142">
        <v>21</v>
      </c>
    </row>
    <row r="143" spans="1:7" x14ac:dyDescent="0.25">
      <c r="A143" t="str">
        <f>'SM35'!B48</f>
        <v>ATLETICA PALAZZO</v>
      </c>
      <c r="B143">
        <f>'SM35'!N48</f>
        <v>20</v>
      </c>
      <c r="F143" t="s">
        <v>138</v>
      </c>
      <c r="G143">
        <v>20</v>
      </c>
    </row>
    <row r="144" spans="1:7" x14ac:dyDescent="0.25">
      <c r="A144" t="str">
        <f>'SM35'!B49</f>
        <v>BARLETTA SPORTIVA</v>
      </c>
      <c r="B144">
        <f>'SM35'!N49</f>
        <v>19</v>
      </c>
      <c r="F144" t="s">
        <v>80</v>
      </c>
      <c r="G144">
        <v>19</v>
      </c>
    </row>
    <row r="145" spans="1:7" x14ac:dyDescent="0.25">
      <c r="A145" t="str">
        <f>'SM35'!B50</f>
        <v>ATLETICA TRINITAPOLI</v>
      </c>
      <c r="B145">
        <f>'SM35'!N50</f>
        <v>18</v>
      </c>
      <c r="F145" t="s">
        <v>76</v>
      </c>
      <c r="G145">
        <v>18</v>
      </c>
    </row>
    <row r="146" spans="1:7" x14ac:dyDescent="0.25">
      <c r="A146" t="str">
        <f>'SM35'!B51</f>
        <v>ASD SAN FERDINANDO DI PUGLIA MASTER ON THE ROAD</v>
      </c>
      <c r="B146">
        <f>'SM35'!N51</f>
        <v>17</v>
      </c>
      <c r="F146" t="s">
        <v>16</v>
      </c>
      <c r="G146">
        <v>17</v>
      </c>
    </row>
    <row r="147" spans="1:7" x14ac:dyDescent="0.25">
      <c r="A147" t="str">
        <f>'SM35'!B52</f>
        <v>GIOIA RUNNING A.S.D.</v>
      </c>
      <c r="B147">
        <f>'SM35'!N52</f>
        <v>15</v>
      </c>
      <c r="F147" t="s">
        <v>265</v>
      </c>
      <c r="G147">
        <v>15</v>
      </c>
    </row>
    <row r="148" spans="1:7" x14ac:dyDescent="0.25">
      <c r="A148" t="str">
        <f>'SM35'!B53</f>
        <v>I PODISTI DI CAPITANATA</v>
      </c>
      <c r="B148">
        <f>'SM35'!N53</f>
        <v>14</v>
      </c>
      <c r="F148" t="s">
        <v>29</v>
      </c>
      <c r="G148">
        <v>14</v>
      </c>
    </row>
    <row r="149" spans="1:7" x14ac:dyDescent="0.25">
      <c r="A149" t="str">
        <f>'SM35'!B54</f>
        <v>A.S.D. BISCEGLIE RUNNING</v>
      </c>
      <c r="B149">
        <f>'SM35'!N54</f>
        <v>12</v>
      </c>
      <c r="F149" t="s">
        <v>14</v>
      </c>
      <c r="G149">
        <v>12</v>
      </c>
    </row>
    <row r="150" spans="1:7" x14ac:dyDescent="0.25">
      <c r="A150" t="str">
        <f>'SM35'!B55</f>
        <v>ALL TRI SPORTS A.S.D.</v>
      </c>
      <c r="B150">
        <f>'SM35'!N55</f>
        <v>11</v>
      </c>
      <c r="F150" t="s">
        <v>18</v>
      </c>
      <c r="G150">
        <v>11</v>
      </c>
    </row>
    <row r="151" spans="1:7" x14ac:dyDescent="0.25">
      <c r="A151" t="str">
        <f>'SM35'!B56</f>
        <v>POD. LUCERA</v>
      </c>
      <c r="B151">
        <f>'SM35'!N56</f>
        <v>10</v>
      </c>
      <c r="F151" t="s">
        <v>271</v>
      </c>
      <c r="G151">
        <v>10</v>
      </c>
    </row>
    <row r="152" spans="1:7" x14ac:dyDescent="0.25">
      <c r="A152" t="str">
        <f>'SM35'!B57</f>
        <v>A.S.D. RUNNING ACADEMY LUCERA</v>
      </c>
      <c r="B152">
        <f>'SM35'!N57</f>
        <v>8</v>
      </c>
      <c r="F152" t="s">
        <v>5</v>
      </c>
      <c r="G152">
        <v>8</v>
      </c>
    </row>
    <row r="153" spans="1:7" x14ac:dyDescent="0.25">
      <c r="A153" t="str">
        <f>'SM35'!B58</f>
        <v>A.S.D. ATL. PADRE PIO S.G.R.</v>
      </c>
      <c r="B153">
        <f>'SM35'!N58</f>
        <v>6</v>
      </c>
      <c r="F153" t="s">
        <v>192</v>
      </c>
      <c r="G153">
        <v>6</v>
      </c>
    </row>
    <row r="154" spans="1:7" x14ac:dyDescent="0.25">
      <c r="A154" t="str">
        <f>'SM35'!B59</f>
        <v>RUNCARD</v>
      </c>
      <c r="B154">
        <f>'SM35'!N59</f>
        <v>4</v>
      </c>
      <c r="F154" t="s">
        <v>12</v>
      </c>
      <c r="G154">
        <v>4</v>
      </c>
    </row>
    <row r="155" spans="1:7" x14ac:dyDescent="0.25">
      <c r="A155" t="str">
        <f>'SM35'!B60</f>
        <v>A.S.D. BISCEGLIE RUNNING</v>
      </c>
      <c r="B155">
        <f>'SM35'!N60</f>
        <v>3</v>
      </c>
      <c r="F155" t="s">
        <v>14</v>
      </c>
      <c r="G155">
        <v>3</v>
      </c>
    </row>
    <row r="156" spans="1:7" x14ac:dyDescent="0.25">
      <c r="A156" t="str">
        <f>'SM35'!B61</f>
        <v>BARLETTA SPORTIVA</v>
      </c>
      <c r="B156">
        <f>'SM35'!N61</f>
        <v>2</v>
      </c>
      <c r="F156" t="s">
        <v>80</v>
      </c>
      <c r="G156">
        <v>2</v>
      </c>
    </row>
    <row r="157" spans="1:7" x14ac:dyDescent="0.25">
      <c r="A157" t="str">
        <f>'SM35'!B62</f>
        <v>ASD SAN FERDINANDO DI PUGLIA MASTER ON THE ROAD</v>
      </c>
      <c r="B157">
        <f>'SM35'!N62</f>
        <v>1</v>
      </c>
      <c r="F157" t="s">
        <v>16</v>
      </c>
      <c r="G157">
        <v>1</v>
      </c>
    </row>
    <row r="158" spans="1:7" x14ac:dyDescent="0.25">
      <c r="A158">
        <f>'SM35'!B63</f>
        <v>0</v>
      </c>
      <c r="B158">
        <f>'SM35'!N63</f>
        <v>0</v>
      </c>
      <c r="F158">
        <v>0</v>
      </c>
      <c r="G158">
        <v>0</v>
      </c>
    </row>
    <row r="159" spans="1:7" x14ac:dyDescent="0.25">
      <c r="A159">
        <f>'SM35'!B64</f>
        <v>0</v>
      </c>
      <c r="B159">
        <f>'SM35'!N64</f>
        <v>0</v>
      </c>
      <c r="F159">
        <v>0</v>
      </c>
      <c r="G159">
        <v>0</v>
      </c>
    </row>
    <row r="160" spans="1:7" x14ac:dyDescent="0.25">
      <c r="A160">
        <f>'SM35'!B65</f>
        <v>0</v>
      </c>
      <c r="B160">
        <f>'SM35'!N65</f>
        <v>0</v>
      </c>
      <c r="F160">
        <v>0</v>
      </c>
      <c r="G160">
        <v>0</v>
      </c>
    </row>
    <row r="161" spans="1:7" x14ac:dyDescent="0.25">
      <c r="A161">
        <f>'SM35'!B66</f>
        <v>0</v>
      </c>
      <c r="B161">
        <f>'SM35'!N66</f>
        <v>0</v>
      </c>
      <c r="F161">
        <v>0</v>
      </c>
      <c r="G161">
        <v>0</v>
      </c>
    </row>
    <row r="162" spans="1:7" x14ac:dyDescent="0.25">
      <c r="A162">
        <f>'SM35'!B67</f>
        <v>0</v>
      </c>
      <c r="B162">
        <f>'SM35'!N67</f>
        <v>0</v>
      </c>
      <c r="F162">
        <v>0</v>
      </c>
      <c r="G162">
        <v>0</v>
      </c>
    </row>
    <row r="163" spans="1:7" x14ac:dyDescent="0.25">
      <c r="A163">
        <f>'SM35'!B68</f>
        <v>0</v>
      </c>
      <c r="B163">
        <f>'SM35'!N68</f>
        <v>0</v>
      </c>
      <c r="F163">
        <v>0</v>
      </c>
      <c r="G163">
        <v>0</v>
      </c>
    </row>
    <row r="164" spans="1:7" x14ac:dyDescent="0.25">
      <c r="A164">
        <f>'SM35'!B69</f>
        <v>0</v>
      </c>
      <c r="B164">
        <f>'SM35'!N69</f>
        <v>0</v>
      </c>
      <c r="F164">
        <v>0</v>
      </c>
      <c r="G164">
        <v>0</v>
      </c>
    </row>
    <row r="165" spans="1:7" x14ac:dyDescent="0.25">
      <c r="A165">
        <f>'SM35'!B70</f>
        <v>0</v>
      </c>
      <c r="B165">
        <f>'SM35'!N70</f>
        <v>0</v>
      </c>
      <c r="F165">
        <v>0</v>
      </c>
      <c r="G165">
        <v>0</v>
      </c>
    </row>
    <row r="166" spans="1:7" x14ac:dyDescent="0.25">
      <c r="A166">
        <f>'SM35'!B71</f>
        <v>0</v>
      </c>
      <c r="B166">
        <f>'SM35'!N71</f>
        <v>0</v>
      </c>
      <c r="F166">
        <v>0</v>
      </c>
      <c r="G166">
        <v>0</v>
      </c>
    </row>
    <row r="167" spans="1:7" x14ac:dyDescent="0.25">
      <c r="A167">
        <f>'SM35'!B72</f>
        <v>0</v>
      </c>
      <c r="B167">
        <f>'SM35'!N72</f>
        <v>0</v>
      </c>
      <c r="F167">
        <v>0</v>
      </c>
      <c r="G167">
        <v>0</v>
      </c>
    </row>
    <row r="168" spans="1:7" x14ac:dyDescent="0.25">
      <c r="A168">
        <f>'SM35'!B73</f>
        <v>0</v>
      </c>
      <c r="B168">
        <f>'SM35'!N73</f>
        <v>0</v>
      </c>
      <c r="F168">
        <v>0</v>
      </c>
      <c r="G168">
        <v>0</v>
      </c>
    </row>
    <row r="169" spans="1:7" x14ac:dyDescent="0.25">
      <c r="A169">
        <f>'SM35'!B74</f>
        <v>0</v>
      </c>
      <c r="B169">
        <f>'SM35'!N74</f>
        <v>0</v>
      </c>
      <c r="F169">
        <v>0</v>
      </c>
      <c r="G169">
        <v>0</v>
      </c>
    </row>
    <row r="170" spans="1:7" x14ac:dyDescent="0.25">
      <c r="A170">
        <f>'SM35'!B75</f>
        <v>0</v>
      </c>
      <c r="B170">
        <f>'SM35'!N75</f>
        <v>0</v>
      </c>
      <c r="F170">
        <v>0</v>
      </c>
      <c r="G170">
        <v>0</v>
      </c>
    </row>
    <row r="171" spans="1:7" x14ac:dyDescent="0.25">
      <c r="A171">
        <f>'SM35'!B76</f>
        <v>0</v>
      </c>
      <c r="B171">
        <f>'SM35'!N76</f>
        <v>0</v>
      </c>
      <c r="F171">
        <v>0</v>
      </c>
      <c r="G171">
        <v>0</v>
      </c>
    </row>
    <row r="172" spans="1:7" x14ac:dyDescent="0.25">
      <c r="A172">
        <f>'SM35'!B77</f>
        <v>0</v>
      </c>
      <c r="B172">
        <f>'SM35'!N77</f>
        <v>0</v>
      </c>
      <c r="F172">
        <v>0</v>
      </c>
      <c r="G172">
        <v>0</v>
      </c>
    </row>
    <row r="173" spans="1:7" x14ac:dyDescent="0.25">
      <c r="A173">
        <f>'SM35'!B78</f>
        <v>0</v>
      </c>
      <c r="B173">
        <f>'SM35'!N78</f>
        <v>0</v>
      </c>
      <c r="F173">
        <v>0</v>
      </c>
      <c r="G173">
        <v>0</v>
      </c>
    </row>
    <row r="174" spans="1:7" x14ac:dyDescent="0.25">
      <c r="A174">
        <f>'SM35'!B79</f>
        <v>0</v>
      </c>
      <c r="B174">
        <f>'SM35'!N79</f>
        <v>0</v>
      </c>
      <c r="F174">
        <v>0</v>
      </c>
      <c r="G174">
        <v>0</v>
      </c>
    </row>
    <row r="175" spans="1:7" x14ac:dyDescent="0.25">
      <c r="A175">
        <f>'SM35'!B80</f>
        <v>0</v>
      </c>
      <c r="B175">
        <f>'SM35'!N80</f>
        <v>0</v>
      </c>
      <c r="F175">
        <v>0</v>
      </c>
      <c r="G175">
        <v>0</v>
      </c>
    </row>
    <row r="176" spans="1:7" x14ac:dyDescent="0.25">
      <c r="A176">
        <f>'SM35'!B81</f>
        <v>0</v>
      </c>
      <c r="B176">
        <f>'SM35'!N81</f>
        <v>0</v>
      </c>
      <c r="F176">
        <v>0</v>
      </c>
      <c r="G176">
        <v>0</v>
      </c>
    </row>
    <row r="177" spans="1:7" x14ac:dyDescent="0.25">
      <c r="A177">
        <f>'SM35'!B82</f>
        <v>0</v>
      </c>
      <c r="B177">
        <f>'SM35'!N82</f>
        <v>0</v>
      </c>
      <c r="F177">
        <v>0</v>
      </c>
      <c r="G177">
        <v>0</v>
      </c>
    </row>
    <row r="178" spans="1:7" x14ac:dyDescent="0.25">
      <c r="A178">
        <f>'SM35'!B83</f>
        <v>0</v>
      </c>
      <c r="B178">
        <f>'SM35'!N83</f>
        <v>0</v>
      </c>
      <c r="F178">
        <v>0</v>
      </c>
      <c r="G178">
        <v>0</v>
      </c>
    </row>
    <row r="179" spans="1:7" x14ac:dyDescent="0.25">
      <c r="A179">
        <f>'SM35'!B84</f>
        <v>0</v>
      </c>
      <c r="B179">
        <f>'SM35'!N84</f>
        <v>0</v>
      </c>
      <c r="F179">
        <v>0</v>
      </c>
      <c r="G179">
        <v>0</v>
      </c>
    </row>
    <row r="180" spans="1:7" x14ac:dyDescent="0.25">
      <c r="A180">
        <f>'SM35'!B85</f>
        <v>0</v>
      </c>
      <c r="B180">
        <f>'SM35'!N85</f>
        <v>0</v>
      </c>
      <c r="F180">
        <v>0</v>
      </c>
      <c r="G180">
        <v>0</v>
      </c>
    </row>
    <row r="181" spans="1:7" x14ac:dyDescent="0.25">
      <c r="A181">
        <f>'SM35'!B86</f>
        <v>0</v>
      </c>
      <c r="B181">
        <f>'SM35'!N86</f>
        <v>0</v>
      </c>
      <c r="F181">
        <v>0</v>
      </c>
      <c r="G181">
        <v>0</v>
      </c>
    </row>
    <row r="182" spans="1:7" x14ac:dyDescent="0.25">
      <c r="A182">
        <f>'SM35'!B87</f>
        <v>0</v>
      </c>
      <c r="B182">
        <f>'SM35'!N87</f>
        <v>0</v>
      </c>
      <c r="F182">
        <v>0</v>
      </c>
      <c r="G182">
        <v>0</v>
      </c>
    </row>
    <row r="183" spans="1:7" x14ac:dyDescent="0.25">
      <c r="A183">
        <f>'SM35'!B88</f>
        <v>0</v>
      </c>
      <c r="B183">
        <f>'SM35'!N88</f>
        <v>0</v>
      </c>
      <c r="F183">
        <v>0</v>
      </c>
      <c r="G183">
        <v>0</v>
      </c>
    </row>
    <row r="184" spans="1:7" x14ac:dyDescent="0.25">
      <c r="A184">
        <f>'SM35'!B89</f>
        <v>0</v>
      </c>
      <c r="B184">
        <f>'SM35'!N89</f>
        <v>0</v>
      </c>
      <c r="F184">
        <v>0</v>
      </c>
      <c r="G184">
        <v>0</v>
      </c>
    </row>
    <row r="185" spans="1:7" x14ac:dyDescent="0.25">
      <c r="A185">
        <f>'SM35'!B90</f>
        <v>0</v>
      </c>
      <c r="B185">
        <f>'SM35'!N90</f>
        <v>0</v>
      </c>
      <c r="F185">
        <v>0</v>
      </c>
      <c r="G185">
        <v>0</v>
      </c>
    </row>
    <row r="186" spans="1:7" x14ac:dyDescent="0.25">
      <c r="A186">
        <f>'SM35'!B91</f>
        <v>0</v>
      </c>
      <c r="B186">
        <f>'SM35'!N91</f>
        <v>0</v>
      </c>
      <c r="F186">
        <v>0</v>
      </c>
      <c r="G186">
        <v>0</v>
      </c>
    </row>
    <row r="187" spans="1:7" x14ac:dyDescent="0.25">
      <c r="A187">
        <f>'SM35'!B92</f>
        <v>0</v>
      </c>
      <c r="B187">
        <f>'SM35'!N92</f>
        <v>0</v>
      </c>
      <c r="F187">
        <v>0</v>
      </c>
      <c r="G187">
        <v>0</v>
      </c>
    </row>
    <row r="188" spans="1:7" x14ac:dyDescent="0.25">
      <c r="A188">
        <f>'SM35'!B93</f>
        <v>0</v>
      </c>
      <c r="B188">
        <f>'SM35'!N93</f>
        <v>0</v>
      </c>
      <c r="F188">
        <v>0</v>
      </c>
      <c r="G188">
        <v>0</v>
      </c>
    </row>
    <row r="189" spans="1:7" x14ac:dyDescent="0.25">
      <c r="A189">
        <f>'SM35'!B94</f>
        <v>0</v>
      </c>
      <c r="B189">
        <f>'SM35'!N94</f>
        <v>0</v>
      </c>
      <c r="F189">
        <v>0</v>
      </c>
      <c r="G189">
        <v>0</v>
      </c>
    </row>
    <row r="190" spans="1:7" x14ac:dyDescent="0.25">
      <c r="A190">
        <f>'SM35'!B95</f>
        <v>0</v>
      </c>
      <c r="B190">
        <f>'SM35'!N95</f>
        <v>0</v>
      </c>
      <c r="F190">
        <v>0</v>
      </c>
      <c r="G190">
        <v>0</v>
      </c>
    </row>
    <row r="191" spans="1:7" x14ac:dyDescent="0.25">
      <c r="A191">
        <f>'SM35'!B96</f>
        <v>0</v>
      </c>
      <c r="B191">
        <f>'SM35'!N96</f>
        <v>0</v>
      </c>
      <c r="F191">
        <v>0</v>
      </c>
      <c r="G191">
        <v>0</v>
      </c>
    </row>
    <row r="192" spans="1:7" x14ac:dyDescent="0.25">
      <c r="A192">
        <f>'SM35'!B97</f>
        <v>0</v>
      </c>
      <c r="B192">
        <f>'SM35'!N97</f>
        <v>0</v>
      </c>
      <c r="F192">
        <v>0</v>
      </c>
      <c r="G192">
        <v>0</v>
      </c>
    </row>
    <row r="193" spans="1:7" x14ac:dyDescent="0.25">
      <c r="A193">
        <f>'SM35'!B98</f>
        <v>0</v>
      </c>
      <c r="B193">
        <f>'SM35'!N98</f>
        <v>0</v>
      </c>
      <c r="F193">
        <v>0</v>
      </c>
      <c r="G193">
        <v>0</v>
      </c>
    </row>
    <row r="194" spans="1:7" x14ac:dyDescent="0.25">
      <c r="A194">
        <f>'SM35'!B99</f>
        <v>0</v>
      </c>
      <c r="B194">
        <f>'SM35'!N99</f>
        <v>0</v>
      </c>
      <c r="F194">
        <v>0</v>
      </c>
      <c r="G194">
        <v>0</v>
      </c>
    </row>
    <row r="195" spans="1:7" x14ac:dyDescent="0.25">
      <c r="A195">
        <f>'SM35'!B100</f>
        <v>0</v>
      </c>
      <c r="B195">
        <f>'SM35'!N100</f>
        <v>0</v>
      </c>
      <c r="F195">
        <v>0</v>
      </c>
      <c r="G195">
        <v>0</v>
      </c>
    </row>
    <row r="196" spans="1:7" x14ac:dyDescent="0.25">
      <c r="A196">
        <f>'SM35'!B101</f>
        <v>0</v>
      </c>
      <c r="B196">
        <f>'SM35'!N101</f>
        <v>0</v>
      </c>
      <c r="F196">
        <v>0</v>
      </c>
      <c r="G196">
        <v>0</v>
      </c>
    </row>
    <row r="197" spans="1:7" x14ac:dyDescent="0.25">
      <c r="A197">
        <f>'SM35'!B102</f>
        <v>0</v>
      </c>
      <c r="B197">
        <f>'SM35'!N102</f>
        <v>0</v>
      </c>
      <c r="F197">
        <v>0</v>
      </c>
      <c r="G197">
        <v>0</v>
      </c>
    </row>
    <row r="198" spans="1:7" x14ac:dyDescent="0.25">
      <c r="A198">
        <f>'SM35'!B103</f>
        <v>0</v>
      </c>
      <c r="B198">
        <f>'SM35'!N103</f>
        <v>0</v>
      </c>
      <c r="F198">
        <v>0</v>
      </c>
      <c r="G198">
        <v>0</v>
      </c>
    </row>
    <row r="199" spans="1:7" x14ac:dyDescent="0.25">
      <c r="A199">
        <f>'SM35'!B104</f>
        <v>0</v>
      </c>
      <c r="B199">
        <f>'SM35'!N104</f>
        <v>0</v>
      </c>
      <c r="F199">
        <v>0</v>
      </c>
      <c r="G199">
        <v>0</v>
      </c>
    </row>
    <row r="200" spans="1:7" x14ac:dyDescent="0.25">
      <c r="A200">
        <f>'SM35'!B105</f>
        <v>0</v>
      </c>
      <c r="B200">
        <f>'SM35'!N105</f>
        <v>0</v>
      </c>
      <c r="F200">
        <v>0</v>
      </c>
      <c r="G200">
        <v>0</v>
      </c>
    </row>
    <row r="201" spans="1:7" x14ac:dyDescent="0.25">
      <c r="A201" t="str">
        <f>'SM40'!B6</f>
        <v>A.S. CULTURALE POD. S. STEFANO</v>
      </c>
      <c r="B201">
        <f>'SM40'!N6</f>
        <v>88</v>
      </c>
      <c r="F201" t="s">
        <v>43</v>
      </c>
      <c r="G201">
        <v>88</v>
      </c>
    </row>
    <row r="202" spans="1:7" x14ac:dyDescent="0.25">
      <c r="A202" t="str">
        <f>'SM40'!B7</f>
        <v>BRAMEA VULTUR RUNNERS</v>
      </c>
      <c r="B202">
        <f>'SM40'!N7</f>
        <v>83</v>
      </c>
      <c r="F202" t="s">
        <v>98</v>
      </c>
      <c r="G202">
        <v>83</v>
      </c>
    </row>
    <row r="203" spans="1:7" x14ac:dyDescent="0.25">
      <c r="A203" t="str">
        <f>'SM40'!B8</f>
        <v>ASD FELICI DI CORRERE BARLETTA</v>
      </c>
      <c r="B203">
        <f>'SM40'!N8</f>
        <v>83</v>
      </c>
      <c r="F203" t="s">
        <v>289</v>
      </c>
      <c r="G203">
        <v>83</v>
      </c>
    </row>
    <row r="204" spans="1:7" x14ac:dyDescent="0.25">
      <c r="A204" t="str">
        <f>'SM40'!B9</f>
        <v>BARLETTA SPORTIVA</v>
      </c>
      <c r="B204">
        <f>'SM40'!N9</f>
        <v>78</v>
      </c>
      <c r="F204" t="s">
        <v>80</v>
      </c>
      <c r="G204">
        <v>78</v>
      </c>
    </row>
    <row r="205" spans="1:7" x14ac:dyDescent="0.25">
      <c r="A205" t="str">
        <f>'SM40'!B10</f>
        <v>ASD MARATHON COSENZA</v>
      </c>
      <c r="B205">
        <f>'SM40'!N10</f>
        <v>73</v>
      </c>
      <c r="F205" t="s">
        <v>282</v>
      </c>
      <c r="G205">
        <v>73</v>
      </c>
    </row>
    <row r="206" spans="1:7" x14ac:dyDescent="0.25">
      <c r="A206" t="str">
        <f>'SM40'!B11</f>
        <v>ASD POLISPORTIVA EPPE MERLA</v>
      </c>
      <c r="B206">
        <f>'SM40'!N11</f>
        <v>72</v>
      </c>
      <c r="F206" t="s">
        <v>21</v>
      </c>
      <c r="G206">
        <v>72</v>
      </c>
    </row>
    <row r="207" spans="1:7" x14ac:dyDescent="0.25">
      <c r="A207" t="str">
        <f>'SM40'!B12</f>
        <v>QUELLI DELLALBA ROAD RUNNERS</v>
      </c>
      <c r="B207">
        <f>'SM40'!N12</f>
        <v>71</v>
      </c>
      <c r="F207" t="s">
        <v>286</v>
      </c>
      <c r="G207">
        <v>71</v>
      </c>
    </row>
    <row r="208" spans="1:7" x14ac:dyDescent="0.25">
      <c r="A208" t="str">
        <f>'SM40'!B13</f>
        <v>BITONTO SPORTIVA</v>
      </c>
      <c r="B208">
        <f>'SM40'!N13</f>
        <v>70</v>
      </c>
      <c r="F208" t="s">
        <v>181</v>
      </c>
      <c r="G208">
        <v>70</v>
      </c>
    </row>
    <row r="209" spans="1:7" x14ac:dyDescent="0.25">
      <c r="A209" t="str">
        <f>'SM40'!B14</f>
        <v>ASD FELICI DI CORRERE BARLETTA</v>
      </c>
      <c r="B209">
        <f>'SM40'!N14</f>
        <v>69</v>
      </c>
      <c r="F209" t="s">
        <v>289</v>
      </c>
      <c r="G209">
        <v>69</v>
      </c>
    </row>
    <row r="210" spans="1:7" x14ac:dyDescent="0.25">
      <c r="A210" t="str">
        <f>'SM40'!B15</f>
        <v>ASD MANFREDONIA CORRE</v>
      </c>
      <c r="B210">
        <f>'SM40'!N15</f>
        <v>68</v>
      </c>
      <c r="F210" t="s">
        <v>65</v>
      </c>
      <c r="G210">
        <v>68</v>
      </c>
    </row>
    <row r="211" spans="1:7" x14ac:dyDescent="0.25">
      <c r="A211" t="str">
        <f>'SM40'!B16</f>
        <v>VALORE SALUTE FORTI E VELOCI</v>
      </c>
      <c r="B211">
        <f>'SM40'!N16</f>
        <v>67</v>
      </c>
      <c r="F211" t="s">
        <v>292</v>
      </c>
      <c r="G211">
        <v>67</v>
      </c>
    </row>
    <row r="212" spans="1:7" x14ac:dyDescent="0.25">
      <c r="A212" t="str">
        <f>'SM40'!B17</f>
        <v>ASD PODISTICA FRATTESE</v>
      </c>
      <c r="B212">
        <f>'SM40'!N17</f>
        <v>66</v>
      </c>
      <c r="F212" t="s">
        <v>294</v>
      </c>
      <c r="G212">
        <v>66</v>
      </c>
    </row>
    <row r="213" spans="1:7" x14ac:dyDescent="0.25">
      <c r="A213" t="str">
        <f>'SM40'!B18</f>
        <v>A.S. TRANI MARATHON</v>
      </c>
      <c r="B213">
        <f>'SM40'!N18</f>
        <v>66</v>
      </c>
      <c r="F213" t="s">
        <v>52</v>
      </c>
      <c r="G213">
        <v>66</v>
      </c>
    </row>
    <row r="214" spans="1:7" x14ac:dyDescent="0.25">
      <c r="A214" t="str">
        <f>'SM40'!B19</f>
        <v>ATLETICA PRO CANOSA</v>
      </c>
      <c r="B214">
        <f>'SM40'!N19</f>
        <v>65</v>
      </c>
      <c r="F214" t="s">
        <v>1</v>
      </c>
      <c r="G214">
        <v>65</v>
      </c>
    </row>
    <row r="215" spans="1:7" x14ac:dyDescent="0.25">
      <c r="A215" t="str">
        <f>'SM40'!B20</f>
        <v>A.S.D. FOGGIA RUNNING</v>
      </c>
      <c r="B215">
        <f>'SM40'!N20</f>
        <v>64</v>
      </c>
      <c r="F215" t="s">
        <v>297</v>
      </c>
      <c r="G215">
        <v>64</v>
      </c>
    </row>
    <row r="216" spans="1:7" x14ac:dyDescent="0.25">
      <c r="A216" t="str">
        <f>'SM40'!B21</f>
        <v>ROAD RUNNERS TRANI</v>
      </c>
      <c r="B216">
        <f>'SM40'!N21</f>
        <v>63</v>
      </c>
      <c r="F216" t="s">
        <v>8</v>
      </c>
      <c r="G216">
        <v>63</v>
      </c>
    </row>
    <row r="217" spans="1:7" x14ac:dyDescent="0.25">
      <c r="A217" t="str">
        <f>'SM40'!B22</f>
        <v>RUNCARD</v>
      </c>
      <c r="B217">
        <f>'SM40'!N22</f>
        <v>62</v>
      </c>
      <c r="F217" t="s">
        <v>12</v>
      </c>
      <c r="G217">
        <v>62</v>
      </c>
    </row>
    <row r="218" spans="1:7" x14ac:dyDescent="0.25">
      <c r="A218" t="str">
        <f>'SM40'!B23</f>
        <v>ATLETICA VENAFRO</v>
      </c>
      <c r="B218">
        <f>'SM40'!N23</f>
        <v>61</v>
      </c>
      <c r="F218" t="s">
        <v>227</v>
      </c>
      <c r="G218">
        <v>61</v>
      </c>
    </row>
    <row r="219" spans="1:7" x14ac:dyDescent="0.25">
      <c r="A219" t="str">
        <f>'SM40'!B24</f>
        <v>ALL TRI SPORTS A.S.D.</v>
      </c>
      <c r="B219">
        <f>'SM40'!N24</f>
        <v>60</v>
      </c>
      <c r="F219" t="s">
        <v>18</v>
      </c>
      <c r="G219">
        <v>60</v>
      </c>
    </row>
    <row r="220" spans="1:7" x14ac:dyDescent="0.25">
      <c r="A220" t="str">
        <f>'SM40'!B25</f>
        <v>A.MARATONETI ANDRIESI</v>
      </c>
      <c r="B220">
        <f>'SM40'!N25</f>
        <v>58</v>
      </c>
      <c r="F220" t="s">
        <v>127</v>
      </c>
      <c r="G220">
        <v>58</v>
      </c>
    </row>
    <row r="221" spans="1:7" x14ac:dyDescent="0.25">
      <c r="A221" t="str">
        <f>'SM40'!B26</f>
        <v>ASD GYMNASIUM 2010 ISCHITELLA</v>
      </c>
      <c r="B221">
        <f>'SM40'!N26</f>
        <v>56</v>
      </c>
      <c r="F221" t="s">
        <v>31</v>
      </c>
      <c r="G221">
        <v>56</v>
      </c>
    </row>
    <row r="222" spans="1:7" x14ac:dyDescent="0.25">
      <c r="A222" t="str">
        <f>'SM40'!B27</f>
        <v>PUGLIA MARATHON</v>
      </c>
      <c r="B222">
        <f>'SM40'!N27</f>
        <v>54</v>
      </c>
      <c r="F222" t="s">
        <v>308</v>
      </c>
      <c r="G222">
        <v>54</v>
      </c>
    </row>
    <row r="223" spans="1:7" x14ac:dyDescent="0.25">
      <c r="A223" t="str">
        <f>'SM40'!B28</f>
        <v>ASD MARATHON CL. ARIANO IRPINO</v>
      </c>
      <c r="B223">
        <f>'SM40'!N28</f>
        <v>53</v>
      </c>
      <c r="F223" t="s">
        <v>310</v>
      </c>
      <c r="G223">
        <v>53</v>
      </c>
    </row>
    <row r="224" spans="1:7" x14ac:dyDescent="0.25">
      <c r="A224" t="str">
        <f>'SM40'!B29</f>
        <v>RUNCARD</v>
      </c>
      <c r="B224">
        <f>'SM40'!N29</f>
        <v>52</v>
      </c>
      <c r="F224" t="s">
        <v>12</v>
      </c>
      <c r="G224">
        <v>52</v>
      </c>
    </row>
    <row r="225" spans="1:7" x14ac:dyDescent="0.25">
      <c r="A225" t="str">
        <f>'SM40'!B30</f>
        <v>ASD TERLIZZI SPORTING CLUB</v>
      </c>
      <c r="B225">
        <f>'SM40'!N30</f>
        <v>50</v>
      </c>
      <c r="F225" t="s">
        <v>254</v>
      </c>
      <c r="G225">
        <v>50</v>
      </c>
    </row>
    <row r="226" spans="1:7" x14ac:dyDescent="0.25">
      <c r="A226" t="str">
        <f>'SM40'!B31</f>
        <v>A.S. TRANI MARATHON</v>
      </c>
      <c r="B226">
        <f>'SM40'!N31</f>
        <v>49</v>
      </c>
      <c r="F226" t="s">
        <v>52</v>
      </c>
      <c r="G226">
        <v>49</v>
      </c>
    </row>
    <row r="227" spans="1:7" x14ac:dyDescent="0.25">
      <c r="A227" t="str">
        <f>'SM40'!B32</f>
        <v>MARATHON CLUB MINERVINO</v>
      </c>
      <c r="B227">
        <f>'SM40'!N32</f>
        <v>48</v>
      </c>
      <c r="F227" t="s">
        <v>316</v>
      </c>
      <c r="G227">
        <v>48</v>
      </c>
    </row>
    <row r="228" spans="1:7" x14ac:dyDescent="0.25">
      <c r="A228" t="str">
        <f>'SM40'!B33</f>
        <v>ASD MANFREDONIA CORRE</v>
      </c>
      <c r="B228">
        <f>'SM40'!N33</f>
        <v>47</v>
      </c>
      <c r="F228" t="s">
        <v>65</v>
      </c>
      <c r="G228">
        <v>47</v>
      </c>
    </row>
    <row r="229" spans="1:7" x14ac:dyDescent="0.25">
      <c r="A229" t="str">
        <f>'SM40'!B34</f>
        <v>ASD POLISPORTIVA EPPE MERLA</v>
      </c>
      <c r="B229">
        <f>'SM40'!N34</f>
        <v>46</v>
      </c>
      <c r="F229" t="s">
        <v>21</v>
      </c>
      <c r="G229">
        <v>46</v>
      </c>
    </row>
    <row r="230" spans="1:7" x14ac:dyDescent="0.25">
      <c r="A230" t="str">
        <f>'SM40'!B35</f>
        <v>RUNCARD</v>
      </c>
      <c r="B230">
        <f>'SM40'!N35</f>
        <v>45</v>
      </c>
      <c r="F230" t="s">
        <v>12</v>
      </c>
      <c r="G230">
        <v>45</v>
      </c>
    </row>
    <row r="231" spans="1:7" x14ac:dyDescent="0.25">
      <c r="A231" t="str">
        <f>'SM40'!B36</f>
        <v>A.S.D. RUN &amp; FUN SAN SEVERO</v>
      </c>
      <c r="B231">
        <f>'SM40'!N36</f>
        <v>43</v>
      </c>
      <c r="F231" t="s">
        <v>218</v>
      </c>
      <c r="G231">
        <v>43</v>
      </c>
    </row>
    <row r="232" spans="1:7" x14ac:dyDescent="0.25">
      <c r="A232" t="str">
        <f>'SM40'!B37</f>
        <v>POD. CANUSIUM 2004</v>
      </c>
      <c r="B232">
        <f>'SM40'!N37</f>
        <v>42</v>
      </c>
      <c r="F232" t="s">
        <v>160</v>
      </c>
      <c r="G232">
        <v>42</v>
      </c>
    </row>
    <row r="233" spans="1:7" x14ac:dyDescent="0.25">
      <c r="A233" t="str">
        <f>'SM40'!B38</f>
        <v>I PODISTI DI CAPITANATA</v>
      </c>
      <c r="B233">
        <f>'SM40'!N38</f>
        <v>41</v>
      </c>
      <c r="F233" t="s">
        <v>29</v>
      </c>
      <c r="G233">
        <v>41</v>
      </c>
    </row>
    <row r="234" spans="1:7" x14ac:dyDescent="0.25">
      <c r="A234" t="str">
        <f>'SM40'!B39</f>
        <v>FREE RUNNERS MOLFETTA</v>
      </c>
      <c r="B234">
        <f>'SM40'!N39</f>
        <v>40</v>
      </c>
      <c r="F234" t="s">
        <v>213</v>
      </c>
      <c r="G234">
        <v>40</v>
      </c>
    </row>
    <row r="235" spans="1:7" x14ac:dyDescent="0.25">
      <c r="A235" t="str">
        <f>'SM40'!B40</f>
        <v>ASD CORRERE IN PUGLIA RUNCARD</v>
      </c>
      <c r="B235">
        <f>'SM40'!N40</f>
        <v>39</v>
      </c>
      <c r="F235" t="s">
        <v>92</v>
      </c>
      <c r="G235">
        <v>39</v>
      </c>
    </row>
    <row r="236" spans="1:7" x14ac:dyDescent="0.25">
      <c r="A236" t="str">
        <f>'SM40'!B41</f>
        <v>ATLETICA AMATORI BRINDISI</v>
      </c>
      <c r="B236">
        <f>'SM40'!N41</f>
        <v>38</v>
      </c>
      <c r="F236" t="s">
        <v>327</v>
      </c>
      <c r="G236">
        <v>38</v>
      </c>
    </row>
    <row r="237" spans="1:7" x14ac:dyDescent="0.25">
      <c r="A237" t="str">
        <f>'SM40'!B42</f>
        <v>ATLETICA PRO CANOSA</v>
      </c>
      <c r="B237">
        <f>'SM40'!N42</f>
        <v>37</v>
      </c>
      <c r="F237" t="s">
        <v>1</v>
      </c>
      <c r="G237">
        <v>37</v>
      </c>
    </row>
    <row r="238" spans="1:7" x14ac:dyDescent="0.25">
      <c r="A238" t="str">
        <f>'SM40'!B43</f>
        <v>ASD MARATHON CL. ARIANO IRPINO</v>
      </c>
      <c r="B238">
        <f>'SM40'!N43</f>
        <v>36</v>
      </c>
      <c r="F238" t="s">
        <v>310</v>
      </c>
      <c r="G238">
        <v>36</v>
      </c>
    </row>
    <row r="239" spans="1:7" x14ac:dyDescent="0.25">
      <c r="A239" t="str">
        <f>'SM40'!B44</f>
        <v>RUNNING CLUB TORREMAGGIORE</v>
      </c>
      <c r="B239">
        <f>'SM40'!N44</f>
        <v>35</v>
      </c>
      <c r="F239" t="s">
        <v>50</v>
      </c>
      <c r="G239">
        <v>35</v>
      </c>
    </row>
    <row r="240" spans="1:7" x14ac:dyDescent="0.25">
      <c r="A240" t="str">
        <f>'SM40'!B45</f>
        <v>RUNCARD</v>
      </c>
      <c r="B240">
        <f>'SM40'!N45</f>
        <v>34</v>
      </c>
      <c r="F240" t="s">
        <v>12</v>
      </c>
      <c r="G240">
        <v>34</v>
      </c>
    </row>
    <row r="241" spans="1:7" x14ac:dyDescent="0.25">
      <c r="A241" t="str">
        <f>'SM40'!B46</f>
        <v>A.S.D. ATLETICA APRICENA</v>
      </c>
      <c r="B241">
        <f>'SM40'!N46</f>
        <v>33</v>
      </c>
      <c r="F241" t="s">
        <v>333</v>
      </c>
      <c r="G241">
        <v>33</v>
      </c>
    </row>
    <row r="242" spans="1:7" x14ac:dyDescent="0.25">
      <c r="A242" t="str">
        <f>'SM40'!B47</f>
        <v>BARLETTA SPORTIVA</v>
      </c>
      <c r="B242">
        <f>'SM40'!N47</f>
        <v>32</v>
      </c>
      <c r="F242" t="s">
        <v>80</v>
      </c>
      <c r="G242">
        <v>32</v>
      </c>
    </row>
    <row r="243" spans="1:7" x14ac:dyDescent="0.25">
      <c r="A243" t="str">
        <f>'SM40'!B48</f>
        <v>RUNCARD</v>
      </c>
      <c r="B243">
        <f>'SM40'!N48</f>
        <v>31</v>
      </c>
      <c r="F243" t="s">
        <v>12</v>
      </c>
      <c r="G243">
        <v>31</v>
      </c>
    </row>
    <row r="244" spans="1:7" x14ac:dyDescent="0.25">
      <c r="A244" t="str">
        <f>'SM40'!B49</f>
        <v>ALL TRI SPORTS A.S.D.</v>
      </c>
      <c r="B244">
        <f>'SM40'!N49</f>
        <v>30</v>
      </c>
      <c r="F244" t="s">
        <v>18</v>
      </c>
      <c r="G244">
        <v>30</v>
      </c>
    </row>
    <row r="245" spans="1:7" x14ac:dyDescent="0.25">
      <c r="A245" t="str">
        <f>'SM40'!B50</f>
        <v>A.S.D. AMICI STRADA DEL TESORO</v>
      </c>
      <c r="B245">
        <f>'SM40'!N50</f>
        <v>30</v>
      </c>
      <c r="F245" t="s">
        <v>852</v>
      </c>
      <c r="G245">
        <v>30</v>
      </c>
    </row>
    <row r="246" spans="1:7" x14ac:dyDescent="0.25">
      <c r="A246" t="str">
        <f>'SM40'!B51</f>
        <v>ASD FELICI DI CORRERE BARLETTA</v>
      </c>
      <c r="B246">
        <f>'SM40'!N51</f>
        <v>29</v>
      </c>
      <c r="F246" t="s">
        <v>289</v>
      </c>
      <c r="G246">
        <v>29</v>
      </c>
    </row>
    <row r="247" spans="1:7" x14ac:dyDescent="0.25">
      <c r="A247" t="str">
        <f>'SM40'!B52</f>
        <v>G.S. AVIS BARLETTA ASD</v>
      </c>
      <c r="B247">
        <f>'SM40'!N52</f>
        <v>28</v>
      </c>
      <c r="F247" t="s">
        <v>58</v>
      </c>
      <c r="G247">
        <v>28</v>
      </c>
    </row>
    <row r="248" spans="1:7" x14ac:dyDescent="0.25">
      <c r="A248" t="str">
        <f>'SM40'!B53</f>
        <v>GR. POD. MONTE SANTANGELO</v>
      </c>
      <c r="B248">
        <f>'SM40'!N53</f>
        <v>27</v>
      </c>
      <c r="F248" t="s">
        <v>10</v>
      </c>
      <c r="G248">
        <v>27</v>
      </c>
    </row>
    <row r="249" spans="1:7" x14ac:dyDescent="0.25">
      <c r="A249" t="str">
        <f>'SM40'!B54</f>
        <v>SSD A R.L. ARTEMOVIMENTO</v>
      </c>
      <c r="B249">
        <f>'SM40'!N54</f>
        <v>26</v>
      </c>
      <c r="F249" t="s">
        <v>341</v>
      </c>
      <c r="G249">
        <v>26</v>
      </c>
    </row>
    <row r="250" spans="1:7" x14ac:dyDescent="0.25">
      <c r="A250" t="str">
        <f>'SM40'!B55</f>
        <v>BITONTO SPORTIVA</v>
      </c>
      <c r="B250">
        <f>'SM40'!N55</f>
        <v>25</v>
      </c>
      <c r="F250" t="s">
        <v>181</v>
      </c>
      <c r="G250">
        <v>25</v>
      </c>
    </row>
    <row r="251" spans="1:7" x14ac:dyDescent="0.25">
      <c r="A251" t="str">
        <f>'SM40'!B56</f>
        <v>RUNCARD</v>
      </c>
      <c r="B251">
        <f>'SM40'!N56</f>
        <v>25</v>
      </c>
      <c r="F251" t="s">
        <v>12</v>
      </c>
      <c r="G251">
        <v>25</v>
      </c>
    </row>
    <row r="252" spans="1:7" x14ac:dyDescent="0.25">
      <c r="A252" t="str">
        <f>'SM40'!B57</f>
        <v>AVIS IN CORSA CONVERSANO</v>
      </c>
      <c r="B252">
        <f>'SM40'!N57</f>
        <v>24</v>
      </c>
      <c r="F252" t="s">
        <v>900</v>
      </c>
      <c r="G252">
        <v>24</v>
      </c>
    </row>
    <row r="253" spans="1:7" x14ac:dyDescent="0.25">
      <c r="A253" t="str">
        <f>'SM40'!B58</f>
        <v>ATLETICA TOMMASO ASSI TRANI</v>
      </c>
      <c r="B253">
        <f>'SM40'!N58</f>
        <v>24</v>
      </c>
      <c r="F253" t="s">
        <v>27</v>
      </c>
      <c r="G253">
        <v>24</v>
      </c>
    </row>
    <row r="254" spans="1:7" x14ac:dyDescent="0.25">
      <c r="A254" t="str">
        <f>'SM40'!B59</f>
        <v>BRAMEA VULTUR RUNNERS</v>
      </c>
      <c r="B254">
        <f>'SM40'!N59</f>
        <v>24</v>
      </c>
      <c r="F254" t="s">
        <v>98</v>
      </c>
      <c r="G254">
        <v>24</v>
      </c>
    </row>
    <row r="255" spans="1:7" x14ac:dyDescent="0.25">
      <c r="A255" t="str">
        <f>'SM40'!B60</f>
        <v>FREE RUNNERS MOLFETTA</v>
      </c>
      <c r="B255">
        <f>'SM40'!N60</f>
        <v>23</v>
      </c>
      <c r="F255" t="s">
        <v>213</v>
      </c>
      <c r="G255">
        <v>23</v>
      </c>
    </row>
    <row r="256" spans="1:7" x14ac:dyDescent="0.25">
      <c r="A256" t="str">
        <f>'SM40'!B61</f>
        <v>A.MARATONETI ANDRIESI</v>
      </c>
      <c r="B256">
        <f>'SM40'!N61</f>
        <v>23</v>
      </c>
      <c r="F256" t="s">
        <v>127</v>
      </c>
      <c r="G256">
        <v>23</v>
      </c>
    </row>
    <row r="257" spans="1:7" x14ac:dyDescent="0.25">
      <c r="A257" t="str">
        <f>'SM40'!B62</f>
        <v>FREE RUNNERS MOLFETTA</v>
      </c>
      <c r="B257">
        <f>'SM40'!N62</f>
        <v>22</v>
      </c>
      <c r="F257" t="s">
        <v>213</v>
      </c>
      <c r="G257">
        <v>22</v>
      </c>
    </row>
    <row r="258" spans="1:7" x14ac:dyDescent="0.25">
      <c r="A258" t="str">
        <f>'SM40'!B63</f>
        <v>ASD RUNNERS CHIETI</v>
      </c>
      <c r="B258">
        <f>'SM40'!N63</f>
        <v>21</v>
      </c>
      <c r="F258" t="s">
        <v>347</v>
      </c>
      <c r="G258">
        <v>21</v>
      </c>
    </row>
    <row r="259" spans="1:7" x14ac:dyDescent="0.25">
      <c r="A259" t="str">
        <f>'SM40'!B64</f>
        <v>A.S.D. ROAD RUNNING MOLFETTA</v>
      </c>
      <c r="B259">
        <f>'SM40'!N64</f>
        <v>21</v>
      </c>
      <c r="F259" t="s">
        <v>913</v>
      </c>
      <c r="G259">
        <v>21</v>
      </c>
    </row>
    <row r="260" spans="1:7" x14ac:dyDescent="0.25">
      <c r="A260" t="str">
        <f>'SM40'!B65</f>
        <v>ASD NEW FITCENTER2.0</v>
      </c>
      <c r="B260">
        <f>'SM40'!N65</f>
        <v>20</v>
      </c>
      <c r="F260" t="s">
        <v>386</v>
      </c>
      <c r="G260">
        <v>20</v>
      </c>
    </row>
    <row r="261" spans="1:7" x14ac:dyDescent="0.25">
      <c r="A261" t="str">
        <f>'SM40'!B66</f>
        <v>ATLETICA TOMMASO ASSI TRANI</v>
      </c>
      <c r="B261">
        <f>'SM40'!N66</f>
        <v>20</v>
      </c>
      <c r="F261" t="s">
        <v>27</v>
      </c>
      <c r="G261">
        <v>20</v>
      </c>
    </row>
    <row r="262" spans="1:7" x14ac:dyDescent="0.25">
      <c r="A262" t="str">
        <f>'SM40'!B67</f>
        <v>A.S.D. PODISTI ALTO SANNIO</v>
      </c>
      <c r="B262">
        <f>'SM40'!N67</f>
        <v>19</v>
      </c>
      <c r="F262" t="s">
        <v>350</v>
      </c>
      <c r="G262">
        <v>19</v>
      </c>
    </row>
    <row r="263" spans="1:7" x14ac:dyDescent="0.25">
      <c r="A263" t="str">
        <f>'SM40'!B68</f>
        <v>A.S.D. AMICI DI MARCO</v>
      </c>
      <c r="B263">
        <f>'SM40'!N68</f>
        <v>19</v>
      </c>
      <c r="F263" t="s">
        <v>252</v>
      </c>
      <c r="G263">
        <v>19</v>
      </c>
    </row>
    <row r="264" spans="1:7" x14ac:dyDescent="0.25">
      <c r="A264" t="str">
        <f>'SM40'!B69</f>
        <v>G.S. ATL. SAN FERDINANDO</v>
      </c>
      <c r="B264">
        <f>'SM40'!N69</f>
        <v>18</v>
      </c>
      <c r="F264" t="s">
        <v>122</v>
      </c>
      <c r="G264">
        <v>18</v>
      </c>
    </row>
    <row r="265" spans="1:7" x14ac:dyDescent="0.25">
      <c r="A265" t="str">
        <f>'SM40'!B70</f>
        <v>ASD TERLIZZI SPORTING CLUB</v>
      </c>
      <c r="B265">
        <f>'SM40'!N70</f>
        <v>18</v>
      </c>
      <c r="F265" t="s">
        <v>254</v>
      </c>
      <c r="G265">
        <v>18</v>
      </c>
    </row>
    <row r="266" spans="1:7" x14ac:dyDescent="0.25">
      <c r="A266" t="str">
        <f>'SM40'!B71</f>
        <v>A.S.D. FOGGIA RUNNING</v>
      </c>
      <c r="B266">
        <f>'SM40'!N71</f>
        <v>18</v>
      </c>
      <c r="F266" t="s">
        <v>297</v>
      </c>
      <c r="G266">
        <v>18</v>
      </c>
    </row>
    <row r="267" spans="1:7" x14ac:dyDescent="0.25">
      <c r="A267" t="str">
        <f>'SM40'!B72</f>
        <v>A.S.D. AMICI DI MARCO</v>
      </c>
      <c r="B267">
        <f>'SM40'!N72</f>
        <v>17</v>
      </c>
      <c r="F267" t="s">
        <v>252</v>
      </c>
      <c r="G267">
        <v>17</v>
      </c>
    </row>
    <row r="268" spans="1:7" x14ac:dyDescent="0.25">
      <c r="A268" t="str">
        <f>'SM40'!B73</f>
        <v>RUNCARD</v>
      </c>
      <c r="B268">
        <f>'SM40'!N73</f>
        <v>17</v>
      </c>
      <c r="F268" t="s">
        <v>12</v>
      </c>
      <c r="G268">
        <v>17</v>
      </c>
    </row>
    <row r="269" spans="1:7" x14ac:dyDescent="0.25">
      <c r="A269" t="str">
        <f>'SM40'!B74</f>
        <v>A.S.D. ATL. PADRE PIO S.G.R.</v>
      </c>
      <c r="B269">
        <f>'SM40'!N74</f>
        <v>16</v>
      </c>
      <c r="F269" t="s">
        <v>192</v>
      </c>
      <c r="G269">
        <v>16</v>
      </c>
    </row>
    <row r="270" spans="1:7" x14ac:dyDescent="0.25">
      <c r="A270" t="str">
        <f>'SM40'!B75</f>
        <v>BARLETTA SPORTIVA</v>
      </c>
      <c r="B270">
        <f>'SM40'!N75</f>
        <v>16</v>
      </c>
      <c r="F270" t="s">
        <v>80</v>
      </c>
      <c r="G270">
        <v>16</v>
      </c>
    </row>
    <row r="271" spans="1:7" x14ac:dyDescent="0.25">
      <c r="A271" t="str">
        <f>'SM40'!B76</f>
        <v>A.S.D. RUNNING ACADEMY LUCERA</v>
      </c>
      <c r="B271">
        <f>'SM40'!N76</f>
        <v>15</v>
      </c>
      <c r="F271" t="s">
        <v>5</v>
      </c>
      <c r="G271">
        <v>15</v>
      </c>
    </row>
    <row r="272" spans="1:7" x14ac:dyDescent="0.25">
      <c r="A272" t="str">
        <f>'SM40'!B77</f>
        <v>ASD MANFREDONIA CORRE</v>
      </c>
      <c r="B272">
        <f>'SM40'!N77</f>
        <v>14</v>
      </c>
      <c r="F272" t="s">
        <v>65</v>
      </c>
      <c r="G272">
        <v>14</v>
      </c>
    </row>
    <row r="273" spans="1:7" x14ac:dyDescent="0.25">
      <c r="A273" t="str">
        <f>'SM40'!B78</f>
        <v>RUNCARD</v>
      </c>
      <c r="B273">
        <f>'SM40'!N78</f>
        <v>13</v>
      </c>
      <c r="F273" t="s">
        <v>12</v>
      </c>
      <c r="G273">
        <v>13</v>
      </c>
    </row>
    <row r="274" spans="1:7" x14ac:dyDescent="0.25">
      <c r="A274" t="str">
        <f>'SM40'!B79</f>
        <v>PODISTICA VICO DEL GARGANO</v>
      </c>
      <c r="B274">
        <f>'SM40'!N79</f>
        <v>13</v>
      </c>
      <c r="F274" t="s">
        <v>357</v>
      </c>
      <c r="G274">
        <v>13</v>
      </c>
    </row>
    <row r="275" spans="1:7" x14ac:dyDescent="0.25">
      <c r="A275" t="str">
        <f>'SM40'!B80</f>
        <v>RUNCARD</v>
      </c>
      <c r="B275">
        <f>'SM40'!N80</f>
        <v>12</v>
      </c>
      <c r="F275" t="s">
        <v>12</v>
      </c>
      <c r="G275">
        <v>12</v>
      </c>
    </row>
    <row r="276" spans="1:7" x14ac:dyDescent="0.25">
      <c r="A276" t="str">
        <f>'SM40'!B81</f>
        <v>A.S.D. GRAVINA FESTINA LENTE!</v>
      </c>
      <c r="B276">
        <f>'SM40'!N81</f>
        <v>12</v>
      </c>
      <c r="F276" t="s">
        <v>914</v>
      </c>
      <c r="G276">
        <v>12</v>
      </c>
    </row>
    <row r="277" spans="1:7" x14ac:dyDescent="0.25">
      <c r="A277" t="str">
        <f>'SM40'!B82</f>
        <v>A.S. TRANI MARATHON</v>
      </c>
      <c r="B277">
        <f>'SM40'!N82</f>
        <v>11</v>
      </c>
      <c r="F277" t="s">
        <v>52</v>
      </c>
      <c r="G277">
        <v>11</v>
      </c>
    </row>
    <row r="278" spans="1:7" x14ac:dyDescent="0.25">
      <c r="A278" t="str">
        <f>'SM40'!B83</f>
        <v>I PODISTI DI CAPITANATA</v>
      </c>
      <c r="B278">
        <f>'SM40'!N83</f>
        <v>10</v>
      </c>
      <c r="F278" t="s">
        <v>29</v>
      </c>
      <c r="G278">
        <v>10</v>
      </c>
    </row>
    <row r="279" spans="1:7" x14ac:dyDescent="0.25">
      <c r="A279" t="str">
        <f>'SM40'!B84</f>
        <v>ATLETICA PRO CANOSA</v>
      </c>
      <c r="B279">
        <f>'SM40'!N84</f>
        <v>8</v>
      </c>
      <c r="F279" t="s">
        <v>1</v>
      </c>
      <c r="G279">
        <v>8</v>
      </c>
    </row>
    <row r="280" spans="1:7" x14ac:dyDescent="0.25">
      <c r="A280" t="str">
        <f>'SM40'!B85</f>
        <v>I PODISTI DI CAPITANATA</v>
      </c>
      <c r="B280">
        <f>'SM40'!N85</f>
        <v>7</v>
      </c>
      <c r="F280" t="s">
        <v>29</v>
      </c>
      <c r="G280">
        <v>7</v>
      </c>
    </row>
    <row r="281" spans="1:7" x14ac:dyDescent="0.25">
      <c r="A281" t="str">
        <f>'SM40'!B86</f>
        <v>RUNCARD</v>
      </c>
      <c r="B281">
        <f>'SM40'!N86</f>
        <v>6</v>
      </c>
      <c r="F281" t="s">
        <v>12</v>
      </c>
      <c r="G281">
        <v>6</v>
      </c>
    </row>
    <row r="282" spans="1:7" x14ac:dyDescent="0.25">
      <c r="A282" t="str">
        <f>'SM40'!B87</f>
        <v>RUNCARD</v>
      </c>
      <c r="B282">
        <f>'SM40'!N87</f>
        <v>5</v>
      </c>
      <c r="F282" t="s">
        <v>12</v>
      </c>
      <c r="G282">
        <v>5</v>
      </c>
    </row>
    <row r="283" spans="1:7" x14ac:dyDescent="0.25">
      <c r="A283" t="str">
        <f>'SM40'!B88</f>
        <v>FREE RUNNERS MOLFETTA</v>
      </c>
      <c r="B283">
        <f>'SM40'!N88</f>
        <v>3</v>
      </c>
      <c r="F283" t="s">
        <v>213</v>
      </c>
      <c r="G283">
        <v>3</v>
      </c>
    </row>
    <row r="284" spans="1:7" x14ac:dyDescent="0.25">
      <c r="A284" t="str">
        <f>'SM40'!B89</f>
        <v>I PODISTI DI CAPITANATA</v>
      </c>
      <c r="B284">
        <f>'SM40'!N89</f>
        <v>2</v>
      </c>
      <c r="F284" t="s">
        <v>29</v>
      </c>
      <c r="G284">
        <v>2</v>
      </c>
    </row>
    <row r="285" spans="1:7" x14ac:dyDescent="0.25">
      <c r="A285" t="str">
        <f>'SM40'!B90</f>
        <v>SSD A R.L. ARTEMOVIMENTO</v>
      </c>
      <c r="B285">
        <f>'SM40'!N90</f>
        <v>1</v>
      </c>
      <c r="F285" t="s">
        <v>341</v>
      </c>
      <c r="G285">
        <v>1</v>
      </c>
    </row>
    <row r="286" spans="1:7" x14ac:dyDescent="0.25">
      <c r="A286">
        <f>'SM40'!B91</f>
        <v>0</v>
      </c>
      <c r="B286">
        <f>'SM40'!N91</f>
        <v>0</v>
      </c>
      <c r="F286">
        <v>0</v>
      </c>
      <c r="G286">
        <v>0</v>
      </c>
    </row>
    <row r="287" spans="1:7" x14ac:dyDescent="0.25">
      <c r="A287">
        <f>'SM40'!B92</f>
        <v>0</v>
      </c>
      <c r="B287">
        <f>'SM40'!N92</f>
        <v>0</v>
      </c>
      <c r="F287">
        <v>0</v>
      </c>
      <c r="G287">
        <v>0</v>
      </c>
    </row>
    <row r="288" spans="1:7" x14ac:dyDescent="0.25">
      <c r="A288">
        <f>'SM40'!B93</f>
        <v>0</v>
      </c>
      <c r="B288">
        <f>'SM40'!N93</f>
        <v>0</v>
      </c>
      <c r="F288">
        <v>0</v>
      </c>
      <c r="G288">
        <v>0</v>
      </c>
    </row>
    <row r="289" spans="1:7" x14ac:dyDescent="0.25">
      <c r="A289">
        <f>'SM40'!B94</f>
        <v>0</v>
      </c>
      <c r="B289">
        <f>'SM40'!N94</f>
        <v>0</v>
      </c>
      <c r="F289">
        <v>0</v>
      </c>
      <c r="G289">
        <v>0</v>
      </c>
    </row>
    <row r="290" spans="1:7" x14ac:dyDescent="0.25">
      <c r="A290">
        <f>'SM40'!B95</f>
        <v>0</v>
      </c>
      <c r="B290">
        <f>'SM40'!N95</f>
        <v>0</v>
      </c>
      <c r="F290">
        <v>0</v>
      </c>
      <c r="G290">
        <v>0</v>
      </c>
    </row>
    <row r="291" spans="1:7" x14ac:dyDescent="0.25">
      <c r="A291">
        <f>'SM40'!B96</f>
        <v>0</v>
      </c>
      <c r="B291">
        <f>'SM40'!N96</f>
        <v>0</v>
      </c>
      <c r="F291">
        <v>0</v>
      </c>
      <c r="G291">
        <v>0</v>
      </c>
    </row>
    <row r="292" spans="1:7" x14ac:dyDescent="0.25">
      <c r="A292">
        <f>'SM40'!B97</f>
        <v>0</v>
      </c>
      <c r="B292">
        <f>'SM40'!N97</f>
        <v>0</v>
      </c>
      <c r="F292">
        <v>0</v>
      </c>
      <c r="G292">
        <v>0</v>
      </c>
    </row>
    <row r="293" spans="1:7" x14ac:dyDescent="0.25">
      <c r="A293">
        <f>'SM40'!B98</f>
        <v>0</v>
      </c>
      <c r="B293">
        <f>'SM40'!N98</f>
        <v>0</v>
      </c>
      <c r="F293">
        <v>0</v>
      </c>
      <c r="G293">
        <v>0</v>
      </c>
    </row>
    <row r="294" spans="1:7" x14ac:dyDescent="0.25">
      <c r="A294">
        <f>'SM40'!B99</f>
        <v>0</v>
      </c>
      <c r="B294">
        <f>'SM40'!N99</f>
        <v>0</v>
      </c>
      <c r="F294">
        <v>0</v>
      </c>
      <c r="G294">
        <v>0</v>
      </c>
    </row>
    <row r="295" spans="1:7" x14ac:dyDescent="0.25">
      <c r="A295">
        <f>'SM40'!B100</f>
        <v>0</v>
      </c>
      <c r="B295">
        <f>'SM40'!N100</f>
        <v>0</v>
      </c>
      <c r="F295">
        <v>0</v>
      </c>
      <c r="G295">
        <v>0</v>
      </c>
    </row>
    <row r="296" spans="1:7" x14ac:dyDescent="0.25">
      <c r="A296">
        <f>'SM40'!B101</f>
        <v>0</v>
      </c>
      <c r="B296">
        <f>'SM40'!N101</f>
        <v>0</v>
      </c>
      <c r="F296">
        <v>0</v>
      </c>
      <c r="G296">
        <v>0</v>
      </c>
    </row>
    <row r="297" spans="1:7" x14ac:dyDescent="0.25">
      <c r="A297">
        <f>'SM40'!B102</f>
        <v>0</v>
      </c>
      <c r="B297">
        <f>'SM40'!N102</f>
        <v>0</v>
      </c>
      <c r="F297">
        <v>0</v>
      </c>
      <c r="G297">
        <v>0</v>
      </c>
    </row>
    <row r="298" spans="1:7" x14ac:dyDescent="0.25">
      <c r="A298">
        <f>'SM40'!B103</f>
        <v>0</v>
      </c>
      <c r="B298">
        <f>'SM40'!N103</f>
        <v>0</v>
      </c>
      <c r="F298">
        <v>0</v>
      </c>
      <c r="G298">
        <v>0</v>
      </c>
    </row>
    <row r="299" spans="1:7" x14ac:dyDescent="0.25">
      <c r="A299">
        <f>'SM40'!B104</f>
        <v>0</v>
      </c>
      <c r="B299">
        <f>'SM40'!N104</f>
        <v>0</v>
      </c>
      <c r="F299">
        <v>0</v>
      </c>
      <c r="G299">
        <v>0</v>
      </c>
    </row>
    <row r="300" spans="1:7" x14ac:dyDescent="0.25">
      <c r="A300">
        <f>'SM40'!B105</f>
        <v>0</v>
      </c>
      <c r="B300">
        <f>'SM40'!N105</f>
        <v>0</v>
      </c>
      <c r="F300">
        <v>0</v>
      </c>
      <c r="G300">
        <v>0</v>
      </c>
    </row>
    <row r="301" spans="1:7" x14ac:dyDescent="0.25">
      <c r="A301">
        <f>'SM40'!B106</f>
        <v>0</v>
      </c>
      <c r="B301">
        <f>'SM40'!N106</f>
        <v>0</v>
      </c>
      <c r="F301">
        <v>0</v>
      </c>
      <c r="G301">
        <v>0</v>
      </c>
    </row>
    <row r="302" spans="1:7" x14ac:dyDescent="0.25">
      <c r="A302">
        <f>'SM40'!B107</f>
        <v>0</v>
      </c>
      <c r="B302">
        <f>'SM40'!N107</f>
        <v>0</v>
      </c>
      <c r="F302">
        <v>0</v>
      </c>
      <c r="G302">
        <v>0</v>
      </c>
    </row>
    <row r="303" spans="1:7" x14ac:dyDescent="0.25">
      <c r="A303">
        <f>'SM40'!B108</f>
        <v>0</v>
      </c>
      <c r="B303">
        <f>'SM40'!N108</f>
        <v>0</v>
      </c>
      <c r="F303">
        <v>0</v>
      </c>
      <c r="G303">
        <v>0</v>
      </c>
    </row>
    <row r="304" spans="1:7" x14ac:dyDescent="0.25">
      <c r="A304">
        <f>'SM40'!B109</f>
        <v>0</v>
      </c>
      <c r="B304">
        <f>'SM40'!N109</f>
        <v>0</v>
      </c>
      <c r="F304">
        <v>0</v>
      </c>
      <c r="G304">
        <v>0</v>
      </c>
    </row>
    <row r="305" spans="1:7" x14ac:dyDescent="0.25">
      <c r="A305">
        <f>'SM40'!B110</f>
        <v>0</v>
      </c>
      <c r="B305">
        <f>'SM40'!N110</f>
        <v>0</v>
      </c>
      <c r="F305">
        <v>0</v>
      </c>
      <c r="G305">
        <v>0</v>
      </c>
    </row>
    <row r="306" spans="1:7" x14ac:dyDescent="0.25">
      <c r="A306">
        <f>'SM40'!B111</f>
        <v>0</v>
      </c>
      <c r="B306">
        <f>'SM40'!N111</f>
        <v>0</v>
      </c>
      <c r="F306">
        <v>0</v>
      </c>
      <c r="G306">
        <v>0</v>
      </c>
    </row>
    <row r="307" spans="1:7" x14ac:dyDescent="0.25">
      <c r="A307">
        <f>'SM40'!B112</f>
        <v>0</v>
      </c>
      <c r="B307">
        <f>'SM40'!N112</f>
        <v>0</v>
      </c>
      <c r="F307">
        <v>0</v>
      </c>
      <c r="G307">
        <v>0</v>
      </c>
    </row>
    <row r="308" spans="1:7" x14ac:dyDescent="0.25">
      <c r="A308">
        <f>'SM40'!B113</f>
        <v>0</v>
      </c>
      <c r="B308">
        <f>'SM40'!N113</f>
        <v>0</v>
      </c>
      <c r="F308">
        <v>0</v>
      </c>
      <c r="G308">
        <v>0</v>
      </c>
    </row>
    <row r="309" spans="1:7" x14ac:dyDescent="0.25">
      <c r="A309">
        <f>'SM40'!B114</f>
        <v>0</v>
      </c>
      <c r="B309">
        <f>'SM40'!N114</f>
        <v>0</v>
      </c>
      <c r="F309">
        <v>0</v>
      </c>
      <c r="G309">
        <v>0</v>
      </c>
    </row>
    <row r="310" spans="1:7" x14ac:dyDescent="0.25">
      <c r="A310">
        <f>'SM40'!B115</f>
        <v>0</v>
      </c>
      <c r="B310">
        <f>'SM40'!N115</f>
        <v>0</v>
      </c>
      <c r="F310">
        <v>0</v>
      </c>
      <c r="G310">
        <v>0</v>
      </c>
    </row>
    <row r="311" spans="1:7" x14ac:dyDescent="0.25">
      <c r="A311">
        <f>'SM40'!B116</f>
        <v>0</v>
      </c>
      <c r="B311">
        <f>'SM40'!N116</f>
        <v>0</v>
      </c>
      <c r="F311">
        <v>0</v>
      </c>
      <c r="G311">
        <v>0</v>
      </c>
    </row>
    <row r="312" spans="1:7" x14ac:dyDescent="0.25">
      <c r="A312">
        <f>'SM40'!B117</f>
        <v>0</v>
      </c>
      <c r="B312">
        <f>'SM40'!N117</f>
        <v>0</v>
      </c>
      <c r="F312">
        <v>0</v>
      </c>
      <c r="G312">
        <v>0</v>
      </c>
    </row>
    <row r="313" spans="1:7" x14ac:dyDescent="0.25">
      <c r="A313">
        <f>'SM40'!B118</f>
        <v>0</v>
      </c>
      <c r="B313">
        <f>'SM40'!N118</f>
        <v>0</v>
      </c>
      <c r="F313">
        <v>0</v>
      </c>
      <c r="G313">
        <v>0</v>
      </c>
    </row>
    <row r="314" spans="1:7" x14ac:dyDescent="0.25">
      <c r="A314">
        <f>'SM40'!B119</f>
        <v>0</v>
      </c>
      <c r="B314">
        <f>'SM40'!N119</f>
        <v>0</v>
      </c>
      <c r="F314">
        <v>0</v>
      </c>
      <c r="G314">
        <v>0</v>
      </c>
    </row>
    <row r="315" spans="1:7" x14ac:dyDescent="0.25">
      <c r="A315">
        <f>'SM40'!B120</f>
        <v>0</v>
      </c>
      <c r="B315">
        <f>'SM40'!N120</f>
        <v>0</v>
      </c>
      <c r="F315">
        <v>0</v>
      </c>
      <c r="G315">
        <v>0</v>
      </c>
    </row>
    <row r="316" spans="1:7" x14ac:dyDescent="0.25">
      <c r="A316">
        <f>'SM40'!B121</f>
        <v>0</v>
      </c>
      <c r="B316">
        <f>'SM40'!N121</f>
        <v>0</v>
      </c>
      <c r="F316">
        <v>0</v>
      </c>
      <c r="G316">
        <v>0</v>
      </c>
    </row>
    <row r="317" spans="1:7" x14ac:dyDescent="0.25">
      <c r="A317">
        <f>'SM40'!B122</f>
        <v>0</v>
      </c>
      <c r="B317">
        <f>'SM40'!N122</f>
        <v>0</v>
      </c>
      <c r="F317">
        <v>0</v>
      </c>
      <c r="G317">
        <v>0</v>
      </c>
    </row>
    <row r="318" spans="1:7" x14ac:dyDescent="0.25">
      <c r="A318">
        <f>'SM40'!B123</f>
        <v>0</v>
      </c>
      <c r="B318">
        <f>'SM40'!N123</f>
        <v>0</v>
      </c>
      <c r="F318">
        <v>0</v>
      </c>
      <c r="G318">
        <v>0</v>
      </c>
    </row>
    <row r="319" spans="1:7" x14ac:dyDescent="0.25">
      <c r="A319">
        <f>'SM40'!B124</f>
        <v>0</v>
      </c>
      <c r="B319">
        <f>'SM40'!N124</f>
        <v>0</v>
      </c>
      <c r="F319">
        <v>0</v>
      </c>
      <c r="G319">
        <v>0</v>
      </c>
    </row>
    <row r="320" spans="1:7" x14ac:dyDescent="0.25">
      <c r="A320">
        <f>'SM40'!B125</f>
        <v>0</v>
      </c>
      <c r="B320">
        <f>'SM40'!N125</f>
        <v>0</v>
      </c>
      <c r="F320">
        <v>0</v>
      </c>
      <c r="G320">
        <v>0</v>
      </c>
    </row>
    <row r="321" spans="1:7" x14ac:dyDescent="0.25">
      <c r="A321">
        <f>'SM40'!B126</f>
        <v>0</v>
      </c>
      <c r="B321">
        <f>'SM40'!N126</f>
        <v>0</v>
      </c>
      <c r="F321">
        <v>0</v>
      </c>
      <c r="G321">
        <v>0</v>
      </c>
    </row>
    <row r="322" spans="1:7" x14ac:dyDescent="0.25">
      <c r="A322">
        <f>'SM40'!B127</f>
        <v>0</v>
      </c>
      <c r="B322">
        <f>'SM40'!N127</f>
        <v>0</v>
      </c>
      <c r="F322">
        <v>0</v>
      </c>
      <c r="G322">
        <v>0</v>
      </c>
    </row>
    <row r="323" spans="1:7" x14ac:dyDescent="0.25">
      <c r="A323">
        <f>'SM40'!B128</f>
        <v>0</v>
      </c>
      <c r="B323">
        <f>'SM40'!N128</f>
        <v>0</v>
      </c>
      <c r="F323">
        <v>0</v>
      </c>
      <c r="G323">
        <v>0</v>
      </c>
    </row>
    <row r="324" spans="1:7" x14ac:dyDescent="0.25">
      <c r="A324">
        <f>'SM40'!B129</f>
        <v>0</v>
      </c>
      <c r="B324">
        <f>'SM40'!N129</f>
        <v>0</v>
      </c>
      <c r="F324">
        <v>0</v>
      </c>
      <c r="G324">
        <v>0</v>
      </c>
    </row>
    <row r="325" spans="1:7" x14ac:dyDescent="0.25">
      <c r="A325">
        <f>'SM40'!B130</f>
        <v>0</v>
      </c>
      <c r="B325">
        <f>'SM40'!N130</f>
        <v>0</v>
      </c>
      <c r="F325">
        <v>0</v>
      </c>
      <c r="G325">
        <v>0</v>
      </c>
    </row>
    <row r="326" spans="1:7" x14ac:dyDescent="0.25">
      <c r="A326">
        <f>'SM40'!B131</f>
        <v>0</v>
      </c>
      <c r="B326">
        <f>'SM40'!N131</f>
        <v>0</v>
      </c>
      <c r="F326">
        <v>0</v>
      </c>
      <c r="G326">
        <v>0</v>
      </c>
    </row>
    <row r="327" spans="1:7" x14ac:dyDescent="0.25">
      <c r="A327">
        <f>'SM40'!B132</f>
        <v>0</v>
      </c>
      <c r="B327">
        <f>'SM40'!N132</f>
        <v>0</v>
      </c>
      <c r="F327">
        <v>0</v>
      </c>
      <c r="G327">
        <v>0</v>
      </c>
    </row>
    <row r="328" spans="1:7" x14ac:dyDescent="0.25">
      <c r="A328">
        <f>'SM40'!B133</f>
        <v>0</v>
      </c>
      <c r="B328">
        <f>'SM40'!N133</f>
        <v>0</v>
      </c>
      <c r="F328">
        <v>0</v>
      </c>
      <c r="G328">
        <v>0</v>
      </c>
    </row>
    <row r="329" spans="1:7" x14ac:dyDescent="0.25">
      <c r="A329">
        <f>'SM40'!B134</f>
        <v>0</v>
      </c>
      <c r="B329">
        <f>'SM40'!N134</f>
        <v>0</v>
      </c>
      <c r="F329">
        <v>0</v>
      </c>
      <c r="G329">
        <v>0</v>
      </c>
    </row>
    <row r="330" spans="1:7" x14ac:dyDescent="0.25">
      <c r="A330">
        <f>'SM40'!B135</f>
        <v>0</v>
      </c>
      <c r="B330">
        <f>'SM40'!N135</f>
        <v>0</v>
      </c>
      <c r="F330">
        <v>0</v>
      </c>
      <c r="G330">
        <v>0</v>
      </c>
    </row>
    <row r="331" spans="1:7" x14ac:dyDescent="0.25">
      <c r="A331">
        <f>'SM40'!B136</f>
        <v>0</v>
      </c>
      <c r="B331">
        <f>'SM40'!N136</f>
        <v>0</v>
      </c>
      <c r="F331">
        <v>0</v>
      </c>
      <c r="G331">
        <v>0</v>
      </c>
    </row>
    <row r="332" spans="1:7" x14ac:dyDescent="0.25">
      <c r="A332">
        <f>'SM40'!B137</f>
        <v>0</v>
      </c>
      <c r="B332">
        <f>'SM40'!N137</f>
        <v>0</v>
      </c>
      <c r="F332">
        <v>0</v>
      </c>
      <c r="G332">
        <v>0</v>
      </c>
    </row>
    <row r="333" spans="1:7" x14ac:dyDescent="0.25">
      <c r="A333">
        <f>'SM40'!B138</f>
        <v>0</v>
      </c>
      <c r="B333">
        <f>'SM40'!N138</f>
        <v>0</v>
      </c>
      <c r="F333">
        <v>0</v>
      </c>
      <c r="G333">
        <v>0</v>
      </c>
    </row>
    <row r="334" spans="1:7" x14ac:dyDescent="0.25">
      <c r="A334">
        <f>'SM40'!B139</f>
        <v>0</v>
      </c>
      <c r="B334">
        <f>'SM40'!N139</f>
        <v>0</v>
      </c>
      <c r="F334">
        <v>0</v>
      </c>
      <c r="G334">
        <v>0</v>
      </c>
    </row>
    <row r="335" spans="1:7" x14ac:dyDescent="0.25">
      <c r="A335">
        <f>'SM40'!B140</f>
        <v>0</v>
      </c>
      <c r="B335">
        <f>'SM40'!N140</f>
        <v>0</v>
      </c>
      <c r="F335">
        <v>0</v>
      </c>
      <c r="G335">
        <v>0</v>
      </c>
    </row>
    <row r="336" spans="1:7" x14ac:dyDescent="0.25">
      <c r="A336">
        <f>'SM40'!B141</f>
        <v>0</v>
      </c>
      <c r="B336">
        <f>'SM40'!N141</f>
        <v>0</v>
      </c>
      <c r="F336">
        <v>0</v>
      </c>
      <c r="G336">
        <v>0</v>
      </c>
    </row>
    <row r="337" spans="1:7" x14ac:dyDescent="0.25">
      <c r="A337">
        <f>'SM40'!B142</f>
        <v>0</v>
      </c>
      <c r="B337">
        <f>'SM40'!N142</f>
        <v>0</v>
      </c>
      <c r="F337">
        <v>0</v>
      </c>
      <c r="G337">
        <v>0</v>
      </c>
    </row>
    <row r="338" spans="1:7" x14ac:dyDescent="0.25">
      <c r="A338">
        <f>'SM40'!B143</f>
        <v>0</v>
      </c>
      <c r="B338">
        <f>'SM40'!N143</f>
        <v>0</v>
      </c>
      <c r="F338">
        <v>0</v>
      </c>
      <c r="G338">
        <v>0</v>
      </c>
    </row>
    <row r="339" spans="1:7" x14ac:dyDescent="0.25">
      <c r="A339">
        <f>'SM40'!B144</f>
        <v>0</v>
      </c>
      <c r="B339">
        <f>'SM40'!N144</f>
        <v>0</v>
      </c>
      <c r="F339">
        <v>0</v>
      </c>
      <c r="G339">
        <v>0</v>
      </c>
    </row>
    <row r="340" spans="1:7" x14ac:dyDescent="0.25">
      <c r="A340">
        <f>'SM40'!B145</f>
        <v>0</v>
      </c>
      <c r="B340">
        <f>'SM40'!N145</f>
        <v>0</v>
      </c>
      <c r="F340">
        <v>0</v>
      </c>
      <c r="G340">
        <v>0</v>
      </c>
    </row>
    <row r="341" spans="1:7" x14ac:dyDescent="0.25">
      <c r="A341">
        <f>'SM40'!B146</f>
        <v>0</v>
      </c>
      <c r="B341">
        <f>'SM40'!N146</f>
        <v>0</v>
      </c>
      <c r="F341">
        <v>0</v>
      </c>
      <c r="G341">
        <v>0</v>
      </c>
    </row>
    <row r="342" spans="1:7" x14ac:dyDescent="0.25">
      <c r="A342">
        <f>'SM40'!B147</f>
        <v>0</v>
      </c>
      <c r="B342">
        <f>'SM40'!N147</f>
        <v>0</v>
      </c>
      <c r="F342">
        <v>0</v>
      </c>
      <c r="G342">
        <v>0</v>
      </c>
    </row>
    <row r="343" spans="1:7" x14ac:dyDescent="0.25">
      <c r="A343">
        <f>'SM40'!B148</f>
        <v>0</v>
      </c>
      <c r="B343">
        <f>'SM40'!N148</f>
        <v>0</v>
      </c>
      <c r="F343">
        <v>0</v>
      </c>
      <c r="G343">
        <v>0</v>
      </c>
    </row>
    <row r="344" spans="1:7" x14ac:dyDescent="0.25">
      <c r="A344">
        <f>'SM40'!B149</f>
        <v>0</v>
      </c>
      <c r="B344">
        <f>'SM40'!N149</f>
        <v>0</v>
      </c>
      <c r="F344">
        <v>0</v>
      </c>
      <c r="G344">
        <v>0</v>
      </c>
    </row>
    <row r="345" spans="1:7" x14ac:dyDescent="0.25">
      <c r="A345">
        <f>'SM40'!B150</f>
        <v>0</v>
      </c>
      <c r="B345">
        <f>'SM40'!N150</f>
        <v>0</v>
      </c>
      <c r="F345">
        <v>0</v>
      </c>
      <c r="G345">
        <v>0</v>
      </c>
    </row>
    <row r="346" spans="1:7" x14ac:dyDescent="0.25">
      <c r="A346">
        <f>'SM40'!B151</f>
        <v>0</v>
      </c>
      <c r="B346">
        <f>'SM40'!N151</f>
        <v>0</v>
      </c>
      <c r="F346">
        <v>0</v>
      </c>
      <c r="G346">
        <v>0</v>
      </c>
    </row>
    <row r="347" spans="1:7" x14ac:dyDescent="0.25">
      <c r="A347">
        <f>'SM40'!B152</f>
        <v>0</v>
      </c>
      <c r="B347">
        <f>'SM40'!N152</f>
        <v>0</v>
      </c>
      <c r="F347">
        <v>0</v>
      </c>
      <c r="G347">
        <v>0</v>
      </c>
    </row>
    <row r="348" spans="1:7" x14ac:dyDescent="0.25">
      <c r="A348">
        <f>'SM40'!B153</f>
        <v>0</v>
      </c>
      <c r="B348">
        <f>'SM40'!N153</f>
        <v>0</v>
      </c>
      <c r="F348">
        <v>0</v>
      </c>
      <c r="G348">
        <v>0</v>
      </c>
    </row>
    <row r="349" spans="1:7" x14ac:dyDescent="0.25">
      <c r="A349">
        <f>'SM40'!B154</f>
        <v>0</v>
      </c>
      <c r="B349">
        <f>'SM40'!N154</f>
        <v>0</v>
      </c>
      <c r="F349">
        <v>0</v>
      </c>
      <c r="G349">
        <v>0</v>
      </c>
    </row>
    <row r="350" spans="1:7" x14ac:dyDescent="0.25">
      <c r="A350">
        <f>'SM40'!B155</f>
        <v>0</v>
      </c>
      <c r="B350">
        <f>'SM40'!N155</f>
        <v>0</v>
      </c>
      <c r="F350">
        <v>0</v>
      </c>
      <c r="G350">
        <v>0</v>
      </c>
    </row>
    <row r="351" spans="1:7" x14ac:dyDescent="0.25">
      <c r="A351">
        <f>'SM40'!B156</f>
        <v>0</v>
      </c>
      <c r="B351">
        <f>'SM40'!N156</f>
        <v>0</v>
      </c>
      <c r="F351">
        <v>0</v>
      </c>
      <c r="G351">
        <v>0</v>
      </c>
    </row>
    <row r="352" spans="1:7" x14ac:dyDescent="0.25">
      <c r="A352">
        <f>'SM40'!B157</f>
        <v>0</v>
      </c>
      <c r="B352">
        <f>'SM40'!N157</f>
        <v>0</v>
      </c>
      <c r="F352">
        <v>0</v>
      </c>
      <c r="G352">
        <v>0</v>
      </c>
    </row>
    <row r="353" spans="1:7" x14ac:dyDescent="0.25">
      <c r="A353">
        <f>'SM40'!B158</f>
        <v>0</v>
      </c>
      <c r="B353">
        <f>'SM40'!N158</f>
        <v>0</v>
      </c>
      <c r="F353">
        <v>0</v>
      </c>
      <c r="G353">
        <v>0</v>
      </c>
    </row>
    <row r="354" spans="1:7" x14ac:dyDescent="0.25">
      <c r="A354">
        <f>'SM40'!B159</f>
        <v>0</v>
      </c>
      <c r="B354">
        <f>'SM40'!N159</f>
        <v>0</v>
      </c>
      <c r="F354">
        <v>0</v>
      </c>
      <c r="G354">
        <v>0</v>
      </c>
    </row>
    <row r="355" spans="1:7" x14ac:dyDescent="0.25">
      <c r="A355">
        <f>'SM40'!B160</f>
        <v>0</v>
      </c>
      <c r="B355">
        <f>'SM40'!N160</f>
        <v>0</v>
      </c>
      <c r="F355">
        <v>0</v>
      </c>
      <c r="G355">
        <v>0</v>
      </c>
    </row>
    <row r="356" spans="1:7" x14ac:dyDescent="0.25">
      <c r="A356">
        <f>'SM40'!B161</f>
        <v>0</v>
      </c>
      <c r="B356">
        <f>'SM40'!N161</f>
        <v>0</v>
      </c>
      <c r="F356">
        <v>0</v>
      </c>
      <c r="G356">
        <v>0</v>
      </c>
    </row>
    <row r="357" spans="1:7" x14ac:dyDescent="0.25">
      <c r="A357">
        <f>'SM40'!B162</f>
        <v>0</v>
      </c>
      <c r="B357">
        <f>'SM40'!N162</f>
        <v>0</v>
      </c>
      <c r="F357">
        <v>0</v>
      </c>
      <c r="G357">
        <v>0</v>
      </c>
    </row>
    <row r="358" spans="1:7" x14ac:dyDescent="0.25">
      <c r="A358">
        <f>'SM40'!B163</f>
        <v>0</v>
      </c>
      <c r="B358">
        <f>'SM40'!N163</f>
        <v>0</v>
      </c>
      <c r="F358">
        <v>0</v>
      </c>
      <c r="G358">
        <v>0</v>
      </c>
    </row>
    <row r="359" spans="1:7" x14ac:dyDescent="0.25">
      <c r="A359">
        <f>'SM40'!B164</f>
        <v>0</v>
      </c>
      <c r="B359">
        <f>'SM40'!N164</f>
        <v>0</v>
      </c>
      <c r="F359">
        <v>0</v>
      </c>
      <c r="G359">
        <v>0</v>
      </c>
    </row>
    <row r="360" spans="1:7" x14ac:dyDescent="0.25">
      <c r="A360">
        <f>'SM40'!B165</f>
        <v>0</v>
      </c>
      <c r="B360">
        <f>'SM40'!N165</f>
        <v>0</v>
      </c>
      <c r="F360">
        <v>0</v>
      </c>
      <c r="G360">
        <v>0</v>
      </c>
    </row>
    <row r="361" spans="1:7" x14ac:dyDescent="0.25">
      <c r="A361">
        <f>'SM40'!B166</f>
        <v>0</v>
      </c>
      <c r="B361">
        <f>'SM40'!N166</f>
        <v>0</v>
      </c>
      <c r="F361">
        <v>0</v>
      </c>
      <c r="G361">
        <v>0</v>
      </c>
    </row>
    <row r="362" spans="1:7" x14ac:dyDescent="0.25">
      <c r="A362">
        <f>'SM40'!B167</f>
        <v>0</v>
      </c>
      <c r="B362">
        <f>'SM40'!N167</f>
        <v>0</v>
      </c>
      <c r="F362">
        <v>0</v>
      </c>
      <c r="G362">
        <v>0</v>
      </c>
    </row>
    <row r="363" spans="1:7" x14ac:dyDescent="0.25">
      <c r="A363">
        <f>'SM40'!B168</f>
        <v>0</v>
      </c>
      <c r="B363">
        <f>'SM40'!N168</f>
        <v>0</v>
      </c>
      <c r="F363">
        <v>0</v>
      </c>
      <c r="G363">
        <v>0</v>
      </c>
    </row>
    <row r="364" spans="1:7" x14ac:dyDescent="0.25">
      <c r="A364">
        <f>'SM40'!B169</f>
        <v>0</v>
      </c>
      <c r="B364">
        <f>'SM40'!N169</f>
        <v>0</v>
      </c>
      <c r="F364">
        <v>0</v>
      </c>
      <c r="G364">
        <v>0</v>
      </c>
    </row>
    <row r="365" spans="1:7" x14ac:dyDescent="0.25">
      <c r="A365">
        <f>'SM40'!B170</f>
        <v>0</v>
      </c>
      <c r="B365">
        <f>'SM40'!N170</f>
        <v>0</v>
      </c>
      <c r="F365">
        <v>0</v>
      </c>
      <c r="G365">
        <v>0</v>
      </c>
    </row>
    <row r="366" spans="1:7" x14ac:dyDescent="0.25">
      <c r="A366">
        <f>'SM40'!B171</f>
        <v>0</v>
      </c>
      <c r="B366">
        <f>'SM40'!N171</f>
        <v>0</v>
      </c>
      <c r="F366">
        <v>0</v>
      </c>
      <c r="G366">
        <v>0</v>
      </c>
    </row>
    <row r="367" spans="1:7" x14ac:dyDescent="0.25">
      <c r="A367">
        <f>'SM40'!B172</f>
        <v>0</v>
      </c>
      <c r="B367">
        <f>'SM40'!N172</f>
        <v>0</v>
      </c>
      <c r="F367">
        <v>0</v>
      </c>
      <c r="G367">
        <v>0</v>
      </c>
    </row>
    <row r="368" spans="1:7" x14ac:dyDescent="0.25">
      <c r="A368">
        <f>'SM40'!B173</f>
        <v>0</v>
      </c>
      <c r="B368">
        <f>'SM40'!N173</f>
        <v>0</v>
      </c>
      <c r="F368">
        <v>0</v>
      </c>
      <c r="G368">
        <v>0</v>
      </c>
    </row>
    <row r="369" spans="1:7" x14ac:dyDescent="0.25">
      <c r="A369">
        <f>'SM40'!B174</f>
        <v>0</v>
      </c>
      <c r="B369">
        <f>'SM40'!N174</f>
        <v>0</v>
      </c>
      <c r="F369">
        <v>0</v>
      </c>
      <c r="G369">
        <v>0</v>
      </c>
    </row>
    <row r="370" spans="1:7" x14ac:dyDescent="0.25">
      <c r="A370">
        <f>'SM40'!B175</f>
        <v>0</v>
      </c>
      <c r="B370">
        <f>'SM40'!N175</f>
        <v>0</v>
      </c>
      <c r="F370">
        <v>0</v>
      </c>
      <c r="G370">
        <v>0</v>
      </c>
    </row>
    <row r="371" spans="1:7" x14ac:dyDescent="0.25">
      <c r="A371">
        <f>'SM40'!B176</f>
        <v>0</v>
      </c>
      <c r="B371">
        <f>'SM40'!N176</f>
        <v>0</v>
      </c>
      <c r="F371">
        <v>0</v>
      </c>
      <c r="G371">
        <v>0</v>
      </c>
    </row>
    <row r="372" spans="1:7" x14ac:dyDescent="0.25">
      <c r="A372">
        <f>'SM40'!B177</f>
        <v>0</v>
      </c>
      <c r="B372">
        <f>'SM40'!N177</f>
        <v>0</v>
      </c>
      <c r="F372">
        <v>0</v>
      </c>
      <c r="G372">
        <v>0</v>
      </c>
    </row>
    <row r="373" spans="1:7" x14ac:dyDescent="0.25">
      <c r="A373">
        <f>'SM40'!B178</f>
        <v>0</v>
      </c>
      <c r="B373">
        <f>'SM40'!N178</f>
        <v>0</v>
      </c>
      <c r="F373">
        <v>0</v>
      </c>
      <c r="G373">
        <v>0</v>
      </c>
    </row>
    <row r="374" spans="1:7" x14ac:dyDescent="0.25">
      <c r="A374">
        <f>'SM40'!B179</f>
        <v>0</v>
      </c>
      <c r="B374">
        <f>'SM40'!N179</f>
        <v>0</v>
      </c>
      <c r="F374">
        <v>0</v>
      </c>
      <c r="G374">
        <v>0</v>
      </c>
    </row>
    <row r="375" spans="1:7" x14ac:dyDescent="0.25">
      <c r="A375">
        <f>'SM40'!B180</f>
        <v>0</v>
      </c>
      <c r="B375">
        <f>'SM40'!N180</f>
        <v>0</v>
      </c>
      <c r="F375">
        <v>0</v>
      </c>
      <c r="G375">
        <v>0</v>
      </c>
    </row>
    <row r="376" spans="1:7" x14ac:dyDescent="0.25">
      <c r="A376">
        <f>'SM40'!B181</f>
        <v>0</v>
      </c>
      <c r="B376">
        <f>'SM40'!N181</f>
        <v>0</v>
      </c>
      <c r="F376">
        <v>0</v>
      </c>
      <c r="G376">
        <v>0</v>
      </c>
    </row>
    <row r="377" spans="1:7" x14ac:dyDescent="0.25">
      <c r="A377">
        <f>'SM40'!B182</f>
        <v>0</v>
      </c>
      <c r="B377">
        <f>'SM40'!N182</f>
        <v>0</v>
      </c>
      <c r="F377">
        <v>0</v>
      </c>
      <c r="G377">
        <v>0</v>
      </c>
    </row>
    <row r="378" spans="1:7" x14ac:dyDescent="0.25">
      <c r="A378">
        <f>'SM40'!B183</f>
        <v>0</v>
      </c>
      <c r="B378">
        <f>'SM40'!N183</f>
        <v>0</v>
      </c>
      <c r="F378">
        <v>0</v>
      </c>
      <c r="G378">
        <v>0</v>
      </c>
    </row>
    <row r="379" spans="1:7" x14ac:dyDescent="0.25">
      <c r="A379">
        <f>'SM40'!B184</f>
        <v>0</v>
      </c>
      <c r="B379">
        <f>'SM40'!N184</f>
        <v>0</v>
      </c>
      <c r="F379">
        <v>0</v>
      </c>
      <c r="G379">
        <v>0</v>
      </c>
    </row>
    <row r="380" spans="1:7" x14ac:dyDescent="0.25">
      <c r="A380">
        <f>'SM40'!B185</f>
        <v>0</v>
      </c>
      <c r="B380">
        <f>'SM40'!N185</f>
        <v>0</v>
      </c>
      <c r="F380">
        <v>0</v>
      </c>
      <c r="G380">
        <v>0</v>
      </c>
    </row>
    <row r="381" spans="1:7" x14ac:dyDescent="0.25">
      <c r="A381">
        <f>'SM40'!B186</f>
        <v>0</v>
      </c>
      <c r="B381">
        <f>'SM40'!N186</f>
        <v>0</v>
      </c>
      <c r="F381">
        <v>0</v>
      </c>
      <c r="G381">
        <v>0</v>
      </c>
    </row>
    <row r="382" spans="1:7" x14ac:dyDescent="0.25">
      <c r="A382">
        <f>'SM40'!B187</f>
        <v>0</v>
      </c>
      <c r="B382">
        <f>'SM40'!N187</f>
        <v>0</v>
      </c>
      <c r="F382">
        <v>0</v>
      </c>
      <c r="G382">
        <v>0</v>
      </c>
    </row>
    <row r="383" spans="1:7" x14ac:dyDescent="0.25">
      <c r="A383">
        <f>'SM40'!B188</f>
        <v>0</v>
      </c>
      <c r="B383">
        <f>'SM40'!N188</f>
        <v>0</v>
      </c>
      <c r="F383">
        <v>0</v>
      </c>
      <c r="G383">
        <v>0</v>
      </c>
    </row>
    <row r="384" spans="1:7" x14ac:dyDescent="0.25">
      <c r="A384">
        <f>'SM40'!B189</f>
        <v>0</v>
      </c>
      <c r="B384">
        <f>'SM40'!N189</f>
        <v>0</v>
      </c>
      <c r="F384">
        <v>0</v>
      </c>
      <c r="G384">
        <v>0</v>
      </c>
    </row>
    <row r="385" spans="1:7" x14ac:dyDescent="0.25">
      <c r="A385">
        <f>'SM40'!B190</f>
        <v>0</v>
      </c>
      <c r="B385">
        <f>'SM40'!N190</f>
        <v>0</v>
      </c>
      <c r="F385">
        <v>0</v>
      </c>
      <c r="G385">
        <v>0</v>
      </c>
    </row>
    <row r="386" spans="1:7" x14ac:dyDescent="0.25">
      <c r="A386">
        <f>'SM40'!B191</f>
        <v>0</v>
      </c>
      <c r="B386">
        <f>'SM40'!N191</f>
        <v>0</v>
      </c>
      <c r="F386">
        <v>0</v>
      </c>
      <c r="G386">
        <v>0</v>
      </c>
    </row>
    <row r="387" spans="1:7" x14ac:dyDescent="0.25">
      <c r="A387">
        <f>'SM40'!B192</f>
        <v>0</v>
      </c>
      <c r="B387">
        <f>'SM40'!N192</f>
        <v>0</v>
      </c>
      <c r="F387">
        <v>0</v>
      </c>
      <c r="G387">
        <v>0</v>
      </c>
    </row>
    <row r="388" spans="1:7" x14ac:dyDescent="0.25">
      <c r="A388">
        <f>'SM40'!B193</f>
        <v>0</v>
      </c>
      <c r="B388">
        <f>'SM40'!N193</f>
        <v>0</v>
      </c>
      <c r="F388">
        <v>0</v>
      </c>
      <c r="G388">
        <v>0</v>
      </c>
    </row>
    <row r="389" spans="1:7" x14ac:dyDescent="0.25">
      <c r="A389">
        <f>'SM40'!B194</f>
        <v>0</v>
      </c>
      <c r="B389">
        <f>'SM40'!N194</f>
        <v>0</v>
      </c>
      <c r="F389">
        <v>0</v>
      </c>
      <c r="G389">
        <v>0</v>
      </c>
    </row>
    <row r="390" spans="1:7" x14ac:dyDescent="0.25">
      <c r="A390">
        <f>'SM40'!B195</f>
        <v>0</v>
      </c>
      <c r="B390">
        <f>'SM40'!N195</f>
        <v>0</v>
      </c>
      <c r="F390">
        <v>0</v>
      </c>
      <c r="G390">
        <v>0</v>
      </c>
    </row>
    <row r="391" spans="1:7" x14ac:dyDescent="0.25">
      <c r="A391">
        <f>'SM40'!B196</f>
        <v>0</v>
      </c>
      <c r="B391">
        <f>'SM40'!N196</f>
        <v>0</v>
      </c>
      <c r="F391">
        <v>0</v>
      </c>
      <c r="G391">
        <v>0</v>
      </c>
    </row>
    <row r="392" spans="1:7" x14ac:dyDescent="0.25">
      <c r="A392">
        <f>'SM40'!B197</f>
        <v>0</v>
      </c>
      <c r="B392">
        <f>'SM40'!N197</f>
        <v>0</v>
      </c>
      <c r="F392">
        <v>0</v>
      </c>
      <c r="G392">
        <v>0</v>
      </c>
    </row>
    <row r="393" spans="1:7" x14ac:dyDescent="0.25">
      <c r="A393">
        <f>'SM40'!B198</f>
        <v>0</v>
      </c>
      <c r="B393">
        <f>'SM40'!N198</f>
        <v>0</v>
      </c>
      <c r="F393">
        <v>0</v>
      </c>
      <c r="G393">
        <v>0</v>
      </c>
    </row>
    <row r="394" spans="1:7" x14ac:dyDescent="0.25">
      <c r="A394">
        <f>'SM40'!B199</f>
        <v>0</v>
      </c>
      <c r="B394">
        <f>'SM40'!N199</f>
        <v>0</v>
      </c>
      <c r="F394">
        <v>0</v>
      </c>
      <c r="G394">
        <v>0</v>
      </c>
    </row>
    <row r="395" spans="1:7" x14ac:dyDescent="0.25">
      <c r="A395">
        <f>'SM40'!B200</f>
        <v>0</v>
      </c>
      <c r="B395">
        <f>'SM40'!N200</f>
        <v>0</v>
      </c>
      <c r="F395">
        <v>0</v>
      </c>
      <c r="G395">
        <v>0</v>
      </c>
    </row>
    <row r="396" spans="1:7" x14ac:dyDescent="0.25">
      <c r="A396">
        <f>'SM40'!B201</f>
        <v>0</v>
      </c>
      <c r="B396">
        <f>'SM40'!N201</f>
        <v>0</v>
      </c>
      <c r="F396">
        <v>0</v>
      </c>
      <c r="G396">
        <v>0</v>
      </c>
    </row>
    <row r="397" spans="1:7" x14ac:dyDescent="0.25">
      <c r="A397">
        <f>'SM40'!B202</f>
        <v>0</v>
      </c>
      <c r="B397">
        <f>'SM40'!N202</f>
        <v>0</v>
      </c>
      <c r="F397">
        <v>0</v>
      </c>
      <c r="G397">
        <v>0</v>
      </c>
    </row>
    <row r="398" spans="1:7" x14ac:dyDescent="0.25">
      <c r="A398">
        <f>'SM40'!B203</f>
        <v>0</v>
      </c>
      <c r="B398">
        <f>'SM40'!N203</f>
        <v>0</v>
      </c>
      <c r="F398">
        <v>0</v>
      </c>
      <c r="G398">
        <v>0</v>
      </c>
    </row>
    <row r="399" spans="1:7" x14ac:dyDescent="0.25">
      <c r="A399">
        <f>'SM40'!B204</f>
        <v>0</v>
      </c>
      <c r="B399">
        <f>'SM40'!N204</f>
        <v>0</v>
      </c>
      <c r="F399">
        <v>0</v>
      </c>
      <c r="G399">
        <v>0</v>
      </c>
    </row>
    <row r="400" spans="1:7" x14ac:dyDescent="0.25">
      <c r="A400">
        <f>'SM40'!B205</f>
        <v>0</v>
      </c>
      <c r="B400">
        <f>'SM40'!N205</f>
        <v>0</v>
      </c>
      <c r="F400">
        <v>0</v>
      </c>
      <c r="G400">
        <v>0</v>
      </c>
    </row>
    <row r="401" spans="1:7" x14ac:dyDescent="0.25">
      <c r="A401" t="str">
        <f>'SM45'!B6</f>
        <v>DREAM TEAM BARI</v>
      </c>
      <c r="B401">
        <f>'SM45'!N6</f>
        <v>127</v>
      </c>
      <c r="F401" t="s">
        <v>390</v>
      </c>
      <c r="G401">
        <v>127</v>
      </c>
    </row>
    <row r="402" spans="1:7" x14ac:dyDescent="0.25">
      <c r="A402" t="str">
        <f>'SM45'!B7</f>
        <v>BARLETTA SPORTIVA</v>
      </c>
      <c r="B402">
        <f>'SM45'!N7</f>
        <v>114</v>
      </c>
      <c r="F402" t="s">
        <v>80</v>
      </c>
      <c r="G402">
        <v>114</v>
      </c>
    </row>
    <row r="403" spans="1:7" x14ac:dyDescent="0.25">
      <c r="A403" t="str">
        <f>'SM45'!B8</f>
        <v>FREE RUNNERS MOLFETTA</v>
      </c>
      <c r="B403">
        <f>'SM45'!N8</f>
        <v>106</v>
      </c>
      <c r="F403" t="s">
        <v>213</v>
      </c>
      <c r="G403">
        <v>106</v>
      </c>
    </row>
    <row r="404" spans="1:7" x14ac:dyDescent="0.25">
      <c r="A404" t="str">
        <f>'SM45'!B9</f>
        <v>A.S.D. DAUNIA RUNNING</v>
      </c>
      <c r="B404">
        <f>'SM45'!N9</f>
        <v>105</v>
      </c>
      <c r="F404" t="s">
        <v>250</v>
      </c>
      <c r="G404">
        <v>105</v>
      </c>
    </row>
    <row r="405" spans="1:7" x14ac:dyDescent="0.25">
      <c r="A405" t="str">
        <f>'SM45'!B10</f>
        <v>BARLETTA SPORTIVA</v>
      </c>
      <c r="B405">
        <f>'SM45'!N10</f>
        <v>105</v>
      </c>
      <c r="F405" t="s">
        <v>80</v>
      </c>
      <c r="G405">
        <v>105</v>
      </c>
    </row>
    <row r="406" spans="1:7" x14ac:dyDescent="0.25">
      <c r="A406" t="str">
        <f>'SM45'!B11</f>
        <v>A.S.D. APRICENA RUNNERS</v>
      </c>
      <c r="B406">
        <f>'SM45'!N11</f>
        <v>104</v>
      </c>
      <c r="F406" t="s">
        <v>374</v>
      </c>
      <c r="G406">
        <v>104</v>
      </c>
    </row>
    <row r="407" spans="1:7" x14ac:dyDescent="0.25">
      <c r="A407" t="str">
        <f>'SM45'!B12</f>
        <v>GALATLETICA DREAM TEAM ASD</v>
      </c>
      <c r="B407">
        <f>'SM45'!N12</f>
        <v>103</v>
      </c>
      <c r="F407" t="s">
        <v>376</v>
      </c>
      <c r="G407">
        <v>103</v>
      </c>
    </row>
    <row r="408" spans="1:7" x14ac:dyDescent="0.25">
      <c r="A408" t="str">
        <f>'SM45'!B13</f>
        <v>MURGIA MARATHON SANTERAMO</v>
      </c>
      <c r="B408">
        <f>'SM45'!N13</f>
        <v>102</v>
      </c>
      <c r="F408" t="s">
        <v>60</v>
      </c>
      <c r="G408">
        <v>102</v>
      </c>
    </row>
    <row r="409" spans="1:7" x14ac:dyDescent="0.25">
      <c r="A409" t="str">
        <f>'SM45'!B14</f>
        <v>LIONS VALLE UFITA</v>
      </c>
      <c r="B409">
        <f>'SM45'!N14</f>
        <v>101</v>
      </c>
      <c r="F409" t="s">
        <v>233</v>
      </c>
      <c r="G409">
        <v>101</v>
      </c>
    </row>
    <row r="410" spans="1:7" x14ac:dyDescent="0.25">
      <c r="A410" t="str">
        <f>'SM45'!B15</f>
        <v>ASD POLISPORTIVA EPPE MERLA</v>
      </c>
      <c r="B410">
        <f>'SM45'!N15</f>
        <v>100</v>
      </c>
      <c r="F410" t="s">
        <v>21</v>
      </c>
      <c r="G410">
        <v>100</v>
      </c>
    </row>
    <row r="411" spans="1:7" x14ac:dyDescent="0.25">
      <c r="A411" t="str">
        <f>'SM45'!B16</f>
        <v>SSD A R.L. ARTEMOVIMENTO</v>
      </c>
      <c r="B411">
        <f>'SM45'!N16</f>
        <v>99</v>
      </c>
      <c r="F411" t="s">
        <v>341</v>
      </c>
      <c r="G411">
        <v>99</v>
      </c>
    </row>
    <row r="412" spans="1:7" x14ac:dyDescent="0.25">
      <c r="A412" t="str">
        <f>'SM45'!B17</f>
        <v>ASD POLISPORTIVA EPPE MERLA</v>
      </c>
      <c r="B412">
        <f>'SM45'!N17</f>
        <v>98</v>
      </c>
      <c r="F412" t="s">
        <v>21</v>
      </c>
      <c r="G412">
        <v>98</v>
      </c>
    </row>
    <row r="413" spans="1:7" x14ac:dyDescent="0.25">
      <c r="A413" t="str">
        <f>'SM45'!B18</f>
        <v>ASD ATLETICA CASTELLABATE</v>
      </c>
      <c r="B413">
        <f>'SM45'!N18</f>
        <v>97</v>
      </c>
      <c r="F413" t="s">
        <v>73</v>
      </c>
      <c r="G413">
        <v>97</v>
      </c>
    </row>
    <row r="414" spans="1:7" x14ac:dyDescent="0.25">
      <c r="A414" t="str">
        <f>'SM45'!B19</f>
        <v>A.MARATONETI ANDRIESI</v>
      </c>
      <c r="B414">
        <f>'SM45'!N19</f>
        <v>97</v>
      </c>
      <c r="F414" t="s">
        <v>127</v>
      </c>
      <c r="G414">
        <v>97</v>
      </c>
    </row>
    <row r="415" spans="1:7" x14ac:dyDescent="0.25">
      <c r="A415" t="str">
        <f>'SM45'!B20</f>
        <v>G.S. AVIS BARLETTA ASD</v>
      </c>
      <c r="B415">
        <f>'SM45'!N20</f>
        <v>96</v>
      </c>
      <c r="F415" t="s">
        <v>58</v>
      </c>
      <c r="G415">
        <v>96</v>
      </c>
    </row>
    <row r="416" spans="1:7" x14ac:dyDescent="0.25">
      <c r="A416" t="str">
        <f>'SM45'!B21</f>
        <v>RUNNING CLUB TORREMAGGIORE</v>
      </c>
      <c r="B416">
        <f>'SM45'!N21</f>
        <v>95</v>
      </c>
      <c r="F416" t="s">
        <v>50</v>
      </c>
      <c r="G416">
        <v>95</v>
      </c>
    </row>
    <row r="417" spans="1:7" x14ac:dyDescent="0.25">
      <c r="A417" t="str">
        <f>'SM45'!B22</f>
        <v>ASD NEW FITCENTER2.0</v>
      </c>
      <c r="B417">
        <f>'SM45'!N22</f>
        <v>94</v>
      </c>
      <c r="F417" t="s">
        <v>386</v>
      </c>
      <c r="G417">
        <v>94</v>
      </c>
    </row>
    <row r="418" spans="1:7" x14ac:dyDescent="0.25">
      <c r="A418" t="str">
        <f>'SM45'!B23</f>
        <v>ASD POLISPORTIVA EPPE MERLA</v>
      </c>
      <c r="B418">
        <f>'SM45'!N23</f>
        <v>93</v>
      </c>
      <c r="F418" t="s">
        <v>21</v>
      </c>
      <c r="G418">
        <v>93</v>
      </c>
    </row>
    <row r="419" spans="1:7" x14ac:dyDescent="0.25">
      <c r="A419" t="str">
        <f>'SM45'!B24</f>
        <v>MARATHON CLUB MINERVINO</v>
      </c>
      <c r="B419">
        <f>'SM45'!N24</f>
        <v>92</v>
      </c>
      <c r="F419" t="s">
        <v>316</v>
      </c>
      <c r="G419">
        <v>92</v>
      </c>
    </row>
    <row r="420" spans="1:7" x14ac:dyDescent="0.25">
      <c r="A420" t="str">
        <f>'SM45'!B25</f>
        <v>RUNCARD</v>
      </c>
      <c r="B420">
        <f>'SM45'!N25</f>
        <v>90</v>
      </c>
      <c r="F420" t="s">
        <v>12</v>
      </c>
      <c r="G420">
        <v>90</v>
      </c>
    </row>
    <row r="421" spans="1:7" x14ac:dyDescent="0.25">
      <c r="A421" t="str">
        <f>'SM45'!B26</f>
        <v>ASD FELICI DI CORRERE BARLETTA</v>
      </c>
      <c r="B421">
        <f>'SM45'!N26</f>
        <v>89</v>
      </c>
      <c r="F421" t="s">
        <v>289</v>
      </c>
      <c r="G421">
        <v>89</v>
      </c>
    </row>
    <row r="422" spans="1:7" x14ac:dyDescent="0.25">
      <c r="A422" t="str">
        <f>'SM45'!B27</f>
        <v>ALL TRI SPORTS A.S.D.</v>
      </c>
      <c r="B422">
        <f>'SM45'!N27</f>
        <v>88</v>
      </c>
      <c r="F422" t="s">
        <v>18</v>
      </c>
      <c r="G422">
        <v>88</v>
      </c>
    </row>
    <row r="423" spans="1:7" x14ac:dyDescent="0.25">
      <c r="A423" t="str">
        <f>'SM45'!B28</f>
        <v>BARLETTA SPORTIVA</v>
      </c>
      <c r="B423">
        <f>'SM45'!N28</f>
        <v>87</v>
      </c>
      <c r="F423" t="s">
        <v>80</v>
      </c>
      <c r="G423">
        <v>87</v>
      </c>
    </row>
    <row r="424" spans="1:7" x14ac:dyDescent="0.25">
      <c r="A424" t="str">
        <f>'SM45'!B29</f>
        <v>NOVA SIRI MARATHON</v>
      </c>
      <c r="B424">
        <f>'SM45'!N29</f>
        <v>86</v>
      </c>
      <c r="F424" t="s">
        <v>396</v>
      </c>
      <c r="G424">
        <v>86</v>
      </c>
    </row>
    <row r="425" spans="1:7" x14ac:dyDescent="0.25">
      <c r="A425" t="str">
        <f>'SM45'!B30</f>
        <v>ATL. AMATORI IRSINESE</v>
      </c>
      <c r="B425">
        <f>'SM45'!N30</f>
        <v>85</v>
      </c>
      <c r="F425" t="s">
        <v>398</v>
      </c>
      <c r="G425">
        <v>85</v>
      </c>
    </row>
    <row r="426" spans="1:7" x14ac:dyDescent="0.25">
      <c r="A426" t="str">
        <f>'SM45'!B31</f>
        <v>A.S. TRANI MARATHON</v>
      </c>
      <c r="B426">
        <f>'SM45'!N31</f>
        <v>84</v>
      </c>
      <c r="F426" t="s">
        <v>52</v>
      </c>
      <c r="G426">
        <v>84</v>
      </c>
    </row>
    <row r="427" spans="1:7" x14ac:dyDescent="0.25">
      <c r="A427" t="str">
        <f>'SM45'!B32</f>
        <v>ATLETICA TOMMASO ASSI TRANI</v>
      </c>
      <c r="B427">
        <f>'SM45'!N32</f>
        <v>83</v>
      </c>
      <c r="F427" t="s">
        <v>27</v>
      </c>
      <c r="G427">
        <v>83</v>
      </c>
    </row>
    <row r="428" spans="1:7" x14ac:dyDescent="0.25">
      <c r="A428" t="str">
        <f>'SM45'!B33</f>
        <v>A.S. TRANI MARATHON</v>
      </c>
      <c r="B428">
        <f>'SM45'!N33</f>
        <v>82</v>
      </c>
      <c r="F428" t="s">
        <v>52</v>
      </c>
      <c r="G428">
        <v>82</v>
      </c>
    </row>
    <row r="429" spans="1:7" x14ac:dyDescent="0.25">
      <c r="A429" t="str">
        <f>'SM45'!B34</f>
        <v>ASD NEW FITCENTER2.0</v>
      </c>
      <c r="B429">
        <f>'SM45'!N34</f>
        <v>81</v>
      </c>
      <c r="F429" t="s">
        <v>386</v>
      </c>
      <c r="G429">
        <v>81</v>
      </c>
    </row>
    <row r="430" spans="1:7" x14ac:dyDescent="0.25">
      <c r="A430" t="str">
        <f>'SM45'!B35</f>
        <v>ASD NEW FITCENTER2.0</v>
      </c>
      <c r="B430">
        <f>'SM45'!N35</f>
        <v>80</v>
      </c>
      <c r="F430" t="s">
        <v>386</v>
      </c>
      <c r="G430">
        <v>80</v>
      </c>
    </row>
    <row r="431" spans="1:7" x14ac:dyDescent="0.25">
      <c r="A431" t="str">
        <f>'SM45'!B36</f>
        <v>S.S.D. A.R.L. DYNAMYK FITNESS</v>
      </c>
      <c r="B431">
        <f>'SM45'!N36</f>
        <v>79</v>
      </c>
      <c r="F431" t="s">
        <v>220</v>
      </c>
      <c r="G431">
        <v>79</v>
      </c>
    </row>
    <row r="432" spans="1:7" x14ac:dyDescent="0.25">
      <c r="A432" t="str">
        <f>'SM45'!B37</f>
        <v>ASD MARATHON CL. ARIANO IRPINO</v>
      </c>
      <c r="B432">
        <f>'SM45'!N37</f>
        <v>78</v>
      </c>
      <c r="F432" t="s">
        <v>310</v>
      </c>
      <c r="G432">
        <v>78</v>
      </c>
    </row>
    <row r="433" spans="1:7" x14ac:dyDescent="0.25">
      <c r="A433" t="str">
        <f>'SM45'!B38</f>
        <v>MURGIA MARATHON SANTERAMO</v>
      </c>
      <c r="B433">
        <f>'SM45'!N38</f>
        <v>77</v>
      </c>
      <c r="F433" t="s">
        <v>60</v>
      </c>
      <c r="G433">
        <v>77</v>
      </c>
    </row>
    <row r="434" spans="1:7" x14ac:dyDescent="0.25">
      <c r="A434" t="str">
        <f>'SM45'!B39</f>
        <v>ALL TRI SPORTS A.S.D.</v>
      </c>
      <c r="B434">
        <f>'SM45'!N39</f>
        <v>74</v>
      </c>
      <c r="F434" t="s">
        <v>18</v>
      </c>
      <c r="G434">
        <v>74</v>
      </c>
    </row>
    <row r="435" spans="1:7" x14ac:dyDescent="0.25">
      <c r="A435" t="str">
        <f>'SM45'!B40</f>
        <v>A.MARATONETI ANDRIESI</v>
      </c>
      <c r="B435">
        <f>'SM45'!N40</f>
        <v>74</v>
      </c>
      <c r="F435" t="s">
        <v>127</v>
      </c>
      <c r="G435">
        <v>74</v>
      </c>
    </row>
    <row r="436" spans="1:7" x14ac:dyDescent="0.25">
      <c r="A436" t="str">
        <f>'SM45'!B41</f>
        <v>ATLETICA PRO CANOSA</v>
      </c>
      <c r="B436">
        <f>'SM45'!N41</f>
        <v>74</v>
      </c>
      <c r="F436" t="s">
        <v>1</v>
      </c>
      <c r="G436">
        <v>74</v>
      </c>
    </row>
    <row r="437" spans="1:7" x14ac:dyDescent="0.25">
      <c r="A437" t="str">
        <f>'SM45'!B42</f>
        <v>A.S.D. BISCEGLIE RUNNING</v>
      </c>
      <c r="B437">
        <f>'SM45'!N42</f>
        <v>73</v>
      </c>
      <c r="F437" t="s">
        <v>14</v>
      </c>
      <c r="G437">
        <v>73</v>
      </c>
    </row>
    <row r="438" spans="1:7" x14ac:dyDescent="0.25">
      <c r="A438" t="str">
        <f>'SM45'!B43</f>
        <v>ASD POLISPORTIVA EPPE MERLA</v>
      </c>
      <c r="B438">
        <f>'SM45'!N43</f>
        <v>72</v>
      </c>
      <c r="F438" t="s">
        <v>21</v>
      </c>
      <c r="G438">
        <v>72</v>
      </c>
    </row>
    <row r="439" spans="1:7" x14ac:dyDescent="0.25">
      <c r="A439" t="str">
        <f>'SM45'!B44</f>
        <v>POD. CANUSIUM 2004</v>
      </c>
      <c r="B439">
        <f>'SM45'!N44</f>
        <v>71</v>
      </c>
      <c r="F439" t="s">
        <v>160</v>
      </c>
      <c r="G439">
        <v>71</v>
      </c>
    </row>
    <row r="440" spans="1:7" x14ac:dyDescent="0.25">
      <c r="A440" t="str">
        <f>'SM45'!B45</f>
        <v>A.S. TRANI MARATHON</v>
      </c>
      <c r="B440">
        <f>'SM45'!N45</f>
        <v>70</v>
      </c>
      <c r="F440" t="s">
        <v>52</v>
      </c>
      <c r="G440">
        <v>70</v>
      </c>
    </row>
    <row r="441" spans="1:7" x14ac:dyDescent="0.25">
      <c r="A441" t="str">
        <f>'SM45'!B46</f>
        <v>ASD MANFREDONIA CORRE</v>
      </c>
      <c r="B441">
        <f>'SM45'!N46</f>
        <v>70</v>
      </c>
      <c r="F441" t="s">
        <v>65</v>
      </c>
      <c r="G441">
        <v>70</v>
      </c>
    </row>
    <row r="442" spans="1:7" x14ac:dyDescent="0.25">
      <c r="A442" t="str">
        <f>'SM45'!B47</f>
        <v>I PODISTI DI CAPITANATA</v>
      </c>
      <c r="B442">
        <f>'SM45'!N47</f>
        <v>69</v>
      </c>
      <c r="F442" t="s">
        <v>29</v>
      </c>
      <c r="G442">
        <v>69</v>
      </c>
    </row>
    <row r="443" spans="1:7" x14ac:dyDescent="0.25">
      <c r="A443" t="str">
        <f>'SM45'!B48</f>
        <v>BARLETTA SPORTIVA</v>
      </c>
      <c r="B443">
        <f>'SM45'!N48</f>
        <v>68</v>
      </c>
      <c r="F443" t="s">
        <v>80</v>
      </c>
      <c r="G443">
        <v>68</v>
      </c>
    </row>
    <row r="444" spans="1:7" x14ac:dyDescent="0.25">
      <c r="A444" t="str">
        <f>'SM45'!B49</f>
        <v>ASD SAN FERDINANDO DI PUGLIA MASTER ON THE ROAD</v>
      </c>
      <c r="B444">
        <f>'SM45'!N49</f>
        <v>68</v>
      </c>
      <c r="F444" t="s">
        <v>16</v>
      </c>
      <c r="G444">
        <v>68</v>
      </c>
    </row>
    <row r="445" spans="1:7" x14ac:dyDescent="0.25">
      <c r="A445" t="str">
        <f>'SM45'!B50</f>
        <v>A.S. OLIMPIA CLUB MOLFETTA</v>
      </c>
      <c r="B445">
        <f>'SM45'!N50</f>
        <v>67</v>
      </c>
      <c r="F445" t="s">
        <v>417</v>
      </c>
      <c r="G445">
        <v>67</v>
      </c>
    </row>
    <row r="446" spans="1:7" x14ac:dyDescent="0.25">
      <c r="A446" t="str">
        <f>'SM45'!B51</f>
        <v>SSD A R.L. ARTEMOVIMENTO</v>
      </c>
      <c r="B446">
        <f>'SM45'!N51</f>
        <v>66</v>
      </c>
      <c r="F446" t="s">
        <v>341</v>
      </c>
      <c r="G446">
        <v>66</v>
      </c>
    </row>
    <row r="447" spans="1:7" x14ac:dyDescent="0.25">
      <c r="A447" t="str">
        <f>'SM45'!B52</f>
        <v>A.S.D. ATLETICA APRICENA</v>
      </c>
      <c r="B447">
        <f>'SM45'!N52</f>
        <v>65</v>
      </c>
      <c r="F447" t="s">
        <v>333</v>
      </c>
      <c r="G447">
        <v>65</v>
      </c>
    </row>
    <row r="448" spans="1:7" x14ac:dyDescent="0.25">
      <c r="A448" t="str">
        <f>'SM45'!B53</f>
        <v>ASD TERLIZZI SPORTING CLUB</v>
      </c>
      <c r="B448">
        <f>'SM45'!N53</f>
        <v>64</v>
      </c>
      <c r="F448" t="s">
        <v>254</v>
      </c>
      <c r="G448">
        <v>64</v>
      </c>
    </row>
    <row r="449" spans="1:7" x14ac:dyDescent="0.25">
      <c r="A449" t="str">
        <f>'SM45'!B54</f>
        <v>RUNNING CLUB TORREMAGGIORE</v>
      </c>
      <c r="B449">
        <f>'SM45'!N54</f>
        <v>63</v>
      </c>
      <c r="F449" t="s">
        <v>50</v>
      </c>
      <c r="G449">
        <v>63</v>
      </c>
    </row>
    <row r="450" spans="1:7" x14ac:dyDescent="0.25">
      <c r="A450" t="str">
        <f>'SM45'!B55</f>
        <v>G.S. ATL. SAN FERDINANDO</v>
      </c>
      <c r="B450">
        <f>'SM45'!N55</f>
        <v>61</v>
      </c>
      <c r="F450" t="s">
        <v>122</v>
      </c>
      <c r="G450">
        <v>61</v>
      </c>
    </row>
    <row r="451" spans="1:7" x14ac:dyDescent="0.25">
      <c r="A451" t="str">
        <f>'SM45'!B56</f>
        <v>A.S.D. FOGGIA RUNNING</v>
      </c>
      <c r="B451">
        <f>'SM45'!N56</f>
        <v>61</v>
      </c>
      <c r="F451" t="s">
        <v>297</v>
      </c>
      <c r="G451">
        <v>61</v>
      </c>
    </row>
    <row r="452" spans="1:7" x14ac:dyDescent="0.25">
      <c r="A452" t="str">
        <f>'SM45'!B57</f>
        <v>A.S. TRANI MARATHON</v>
      </c>
      <c r="B452">
        <f>'SM45'!N57</f>
        <v>60</v>
      </c>
      <c r="F452" t="s">
        <v>52</v>
      </c>
      <c r="G452">
        <v>60</v>
      </c>
    </row>
    <row r="453" spans="1:7" x14ac:dyDescent="0.25">
      <c r="A453" t="str">
        <f>'SM45'!B58</f>
        <v>A.S.D. BISCEGLIE RUNNING</v>
      </c>
      <c r="B453">
        <f>'SM45'!N58</f>
        <v>59</v>
      </c>
      <c r="F453" t="s">
        <v>14</v>
      </c>
      <c r="G453">
        <v>59</v>
      </c>
    </row>
    <row r="454" spans="1:7" x14ac:dyDescent="0.25">
      <c r="A454" t="str">
        <f>'SM45'!B59</f>
        <v>RUNCARD</v>
      </c>
      <c r="B454">
        <f>'SM45'!N59</f>
        <v>58</v>
      </c>
      <c r="F454" t="s">
        <v>12</v>
      </c>
      <c r="G454">
        <v>58</v>
      </c>
    </row>
    <row r="455" spans="1:7" x14ac:dyDescent="0.25">
      <c r="A455" t="str">
        <f>'SM45'!B60</f>
        <v>ROAD RUNNERS CLUB MILANO</v>
      </c>
      <c r="B455">
        <f>'SM45'!N60</f>
        <v>57</v>
      </c>
      <c r="F455" t="s">
        <v>427</v>
      </c>
      <c r="G455">
        <v>57</v>
      </c>
    </row>
    <row r="456" spans="1:7" x14ac:dyDescent="0.25">
      <c r="A456" t="str">
        <f>'SM45'!B61</f>
        <v>ATLETICA TOMMASO ASSI TRANI</v>
      </c>
      <c r="B456">
        <f>'SM45'!N61</f>
        <v>56</v>
      </c>
      <c r="F456" t="s">
        <v>27</v>
      </c>
      <c r="G456">
        <v>56</v>
      </c>
    </row>
    <row r="457" spans="1:7" x14ac:dyDescent="0.25">
      <c r="A457" t="str">
        <f>'SM45'!B62</f>
        <v>ATLETICA PRO CANOSA</v>
      </c>
      <c r="B457">
        <f>'SM45'!N62</f>
        <v>55</v>
      </c>
      <c r="F457" t="s">
        <v>1</v>
      </c>
      <c r="G457">
        <v>55</v>
      </c>
    </row>
    <row r="458" spans="1:7" x14ac:dyDescent="0.25">
      <c r="A458" t="str">
        <f>'SM45'!B63</f>
        <v>ATLETICA TOMMASO ASSI TRANI</v>
      </c>
      <c r="B458">
        <f>'SM45'!N63</f>
        <v>54</v>
      </c>
      <c r="F458" t="s">
        <v>27</v>
      </c>
      <c r="G458">
        <v>54</v>
      </c>
    </row>
    <row r="459" spans="1:7" x14ac:dyDescent="0.25">
      <c r="A459" t="str">
        <f>'SM45'!B64</f>
        <v>A.S.D. BISCEGLIE RUNNING</v>
      </c>
      <c r="B459">
        <f>'SM45'!N64</f>
        <v>52</v>
      </c>
      <c r="F459" t="s">
        <v>14</v>
      </c>
      <c r="G459">
        <v>52</v>
      </c>
    </row>
    <row r="460" spans="1:7" x14ac:dyDescent="0.25">
      <c r="A460" t="str">
        <f>'SM45'!B65</f>
        <v>A.S.D. FOGGIA RUNNING</v>
      </c>
      <c r="B460">
        <f>'SM45'!N65</f>
        <v>51</v>
      </c>
      <c r="F460" t="s">
        <v>297</v>
      </c>
      <c r="G460">
        <v>51</v>
      </c>
    </row>
    <row r="461" spans="1:7" x14ac:dyDescent="0.25">
      <c r="A461" t="str">
        <f>'SM45'!B66</f>
        <v>ATLETICA TOMMASO ASSI TRANI</v>
      </c>
      <c r="B461">
        <f>'SM45'!N66</f>
        <v>50</v>
      </c>
      <c r="F461" t="s">
        <v>27</v>
      </c>
      <c r="G461">
        <v>50</v>
      </c>
    </row>
    <row r="462" spans="1:7" x14ac:dyDescent="0.25">
      <c r="A462" t="str">
        <f>'SM45'!B67</f>
        <v>ATLETIC CLUB ALTAMURA</v>
      </c>
      <c r="B462">
        <f>'SM45'!N67</f>
        <v>49</v>
      </c>
      <c r="F462" t="s">
        <v>130</v>
      </c>
      <c r="G462">
        <v>49</v>
      </c>
    </row>
    <row r="463" spans="1:7" x14ac:dyDescent="0.25">
      <c r="A463" t="str">
        <f>'SM45'!B68</f>
        <v>ATLETICA PALAZZO</v>
      </c>
      <c r="B463">
        <f>'SM45'!N68</f>
        <v>48</v>
      </c>
      <c r="F463" t="s">
        <v>138</v>
      </c>
      <c r="G463">
        <v>48</v>
      </c>
    </row>
    <row r="464" spans="1:7" x14ac:dyDescent="0.25">
      <c r="A464" t="str">
        <f>'SM45'!B69</f>
        <v>POD. CANUSIUM 2004</v>
      </c>
      <c r="B464">
        <f>'SM45'!N69</f>
        <v>45</v>
      </c>
      <c r="F464" t="s">
        <v>160</v>
      </c>
      <c r="G464">
        <v>45</v>
      </c>
    </row>
    <row r="465" spans="1:7" x14ac:dyDescent="0.25">
      <c r="A465" t="str">
        <f>'SM45'!B70</f>
        <v>I SARACENI DI LUCERA</v>
      </c>
      <c r="B465">
        <f>'SM45'!N70</f>
        <v>44</v>
      </c>
      <c r="F465" t="s">
        <v>441</v>
      </c>
      <c r="G465">
        <v>44</v>
      </c>
    </row>
    <row r="466" spans="1:7" x14ac:dyDescent="0.25">
      <c r="A466" t="str">
        <f>'SM45'!B71</f>
        <v>A.S.D. PODISTI ALTO SANNIO</v>
      </c>
      <c r="B466">
        <f>'SM45'!N71</f>
        <v>43</v>
      </c>
      <c r="F466" t="s">
        <v>350</v>
      </c>
      <c r="G466">
        <v>43</v>
      </c>
    </row>
    <row r="467" spans="1:7" x14ac:dyDescent="0.25">
      <c r="A467" t="str">
        <f>'SM45'!B72</f>
        <v>ASD POLISPORTIVA EPPE MERLA</v>
      </c>
      <c r="B467">
        <f>'SM45'!N72</f>
        <v>42</v>
      </c>
      <c r="F467" t="s">
        <v>21</v>
      </c>
      <c r="G467">
        <v>42</v>
      </c>
    </row>
    <row r="468" spans="1:7" x14ac:dyDescent="0.25">
      <c r="A468" t="str">
        <f>'SM45'!B73</f>
        <v>A.S.D. AMICI DI MARCO</v>
      </c>
      <c r="B468">
        <f>'SM45'!N73</f>
        <v>41</v>
      </c>
      <c r="F468" t="s">
        <v>252</v>
      </c>
      <c r="G468">
        <v>41</v>
      </c>
    </row>
    <row r="469" spans="1:7" x14ac:dyDescent="0.25">
      <c r="A469" t="str">
        <f>'SM45'!B74</f>
        <v>ATLETICA PRO CANOSA</v>
      </c>
      <c r="B469">
        <f>'SM45'!N74</f>
        <v>40</v>
      </c>
      <c r="F469" t="s">
        <v>1</v>
      </c>
      <c r="G469">
        <v>40</v>
      </c>
    </row>
    <row r="470" spans="1:7" x14ac:dyDescent="0.25">
      <c r="A470" t="str">
        <f>'SM45'!B75</f>
        <v>A.S.D. GRAVINA FESTINA LENTE!</v>
      </c>
      <c r="B470">
        <f>'SM45'!N75</f>
        <v>40</v>
      </c>
      <c r="F470" t="s">
        <v>914</v>
      </c>
      <c r="G470">
        <v>40</v>
      </c>
    </row>
    <row r="471" spans="1:7" x14ac:dyDescent="0.25">
      <c r="A471" t="str">
        <f>'SM45'!B76</f>
        <v>ASD POLISPORTIVA EPPE MERLA</v>
      </c>
      <c r="B471">
        <f>'SM45'!N76</f>
        <v>38</v>
      </c>
      <c r="F471" t="s">
        <v>21</v>
      </c>
      <c r="G471">
        <v>38</v>
      </c>
    </row>
    <row r="472" spans="1:7" x14ac:dyDescent="0.25">
      <c r="A472" t="str">
        <f>'SM45'!B77</f>
        <v>RUNCARD</v>
      </c>
      <c r="B472">
        <f>'SM45'!N77</f>
        <v>38</v>
      </c>
      <c r="F472" t="s">
        <v>12</v>
      </c>
      <c r="G472">
        <v>38</v>
      </c>
    </row>
    <row r="473" spans="1:7" x14ac:dyDescent="0.25">
      <c r="A473" t="str">
        <f>'SM45'!B78</f>
        <v>ATLETICA PRO CANOSA</v>
      </c>
      <c r="B473">
        <f>'SM45'!N78</f>
        <v>37</v>
      </c>
      <c r="F473" t="s">
        <v>1</v>
      </c>
      <c r="G473">
        <v>37</v>
      </c>
    </row>
    <row r="474" spans="1:7" x14ac:dyDescent="0.25">
      <c r="A474" t="str">
        <f>'SM45'!B79</f>
        <v>ATLETIC CLUB ALTAMURA</v>
      </c>
      <c r="B474">
        <f>'SM45'!N79</f>
        <v>37</v>
      </c>
      <c r="F474" t="s">
        <v>130</v>
      </c>
      <c r="G474">
        <v>37</v>
      </c>
    </row>
    <row r="475" spans="1:7" x14ac:dyDescent="0.25">
      <c r="A475" t="str">
        <f>'SM45'!B80</f>
        <v>RUNNING CLUB TORREMAGGIORE</v>
      </c>
      <c r="B475">
        <f>'SM45'!N80</f>
        <v>36</v>
      </c>
      <c r="F475" t="s">
        <v>50</v>
      </c>
      <c r="G475">
        <v>36</v>
      </c>
    </row>
    <row r="476" spans="1:7" x14ac:dyDescent="0.25">
      <c r="A476" t="str">
        <f>'SM45'!B81</f>
        <v>POD. LUCERA</v>
      </c>
      <c r="B476">
        <f>'SM45'!N81</f>
        <v>35</v>
      </c>
      <c r="F476" t="s">
        <v>271</v>
      </c>
      <c r="G476">
        <v>35</v>
      </c>
    </row>
    <row r="477" spans="1:7" x14ac:dyDescent="0.25">
      <c r="A477" t="str">
        <f>'SM45'!B82</f>
        <v>I PODISTI DI CAPITANATA</v>
      </c>
      <c r="B477">
        <f>'SM45'!N82</f>
        <v>34</v>
      </c>
      <c r="F477" t="s">
        <v>29</v>
      </c>
      <c r="G477">
        <v>34</v>
      </c>
    </row>
    <row r="478" spans="1:7" x14ac:dyDescent="0.25">
      <c r="A478" t="str">
        <f>'SM45'!B83</f>
        <v>A.S.D. GRAVINA FESTINA LENTE!</v>
      </c>
      <c r="B478">
        <f>'SM45'!N83</f>
        <v>34</v>
      </c>
      <c r="F478" t="s">
        <v>914</v>
      </c>
      <c r="G478">
        <v>34</v>
      </c>
    </row>
    <row r="479" spans="1:7" x14ac:dyDescent="0.25">
      <c r="A479" t="str">
        <f>'SM45'!B84</f>
        <v>BARLETTA SPORTIVA</v>
      </c>
      <c r="B479">
        <f>'SM45'!N84</f>
        <v>33</v>
      </c>
      <c r="F479" t="s">
        <v>80</v>
      </c>
      <c r="G479">
        <v>33</v>
      </c>
    </row>
    <row r="480" spans="1:7" x14ac:dyDescent="0.25">
      <c r="A480" t="str">
        <f>'SM45'!B85</f>
        <v>I SARACENI DI LUCERA</v>
      </c>
      <c r="B480">
        <f>'SM45'!N85</f>
        <v>33</v>
      </c>
      <c r="F480" t="s">
        <v>441</v>
      </c>
      <c r="G480">
        <v>33</v>
      </c>
    </row>
    <row r="481" spans="1:7" x14ac:dyDescent="0.25">
      <c r="A481" t="str">
        <f>'SM45'!B86</f>
        <v>RUNCARD</v>
      </c>
      <c r="B481">
        <f>'SM45'!N86</f>
        <v>33</v>
      </c>
      <c r="F481" t="s">
        <v>12</v>
      </c>
      <c r="G481">
        <v>33</v>
      </c>
    </row>
    <row r="482" spans="1:7" x14ac:dyDescent="0.25">
      <c r="A482" t="str">
        <f>'SM45'!B87</f>
        <v>QUELLI DELLALBA ROAD RUNNERS</v>
      </c>
      <c r="B482">
        <f>'SM45'!N87</f>
        <v>32</v>
      </c>
      <c r="F482" t="s">
        <v>286</v>
      </c>
      <c r="G482">
        <v>32</v>
      </c>
    </row>
    <row r="483" spans="1:7" x14ac:dyDescent="0.25">
      <c r="A483" t="str">
        <f>'SM45'!B88</f>
        <v>ASD SAN FERDINANDO DI PUGLIA MASTER ON THE ROAD</v>
      </c>
      <c r="B483">
        <f>'SM45'!N88</f>
        <v>32</v>
      </c>
      <c r="F483" t="s">
        <v>16</v>
      </c>
      <c r="G483">
        <v>32</v>
      </c>
    </row>
    <row r="484" spans="1:7" x14ac:dyDescent="0.25">
      <c r="A484" t="str">
        <f>'SM45'!B89</f>
        <v>STRARUNNERS BARI</v>
      </c>
      <c r="B484">
        <f>'SM45'!N89</f>
        <v>31</v>
      </c>
      <c r="F484" t="s">
        <v>67</v>
      </c>
      <c r="G484">
        <v>31</v>
      </c>
    </row>
    <row r="485" spans="1:7" x14ac:dyDescent="0.25">
      <c r="A485" t="str">
        <f>'SM45'!B90</f>
        <v>A.MARATONETI ANDRIESI</v>
      </c>
      <c r="B485">
        <f>'SM45'!N90</f>
        <v>31</v>
      </c>
      <c r="F485" t="s">
        <v>127</v>
      </c>
      <c r="G485">
        <v>31</v>
      </c>
    </row>
    <row r="486" spans="1:7" x14ac:dyDescent="0.25">
      <c r="A486" t="str">
        <f>'SM45'!B91</f>
        <v>A.D. SPORT A.S.D.</v>
      </c>
      <c r="B486">
        <f>'SM45'!N91</f>
        <v>31</v>
      </c>
      <c r="F486" t="s">
        <v>915</v>
      </c>
      <c r="G486">
        <v>31</v>
      </c>
    </row>
    <row r="487" spans="1:7" x14ac:dyDescent="0.25">
      <c r="A487" t="str">
        <f>'SM45'!B92</f>
        <v>CLUB CORRERE GALATINA</v>
      </c>
      <c r="B487">
        <f>'SM45'!N92</f>
        <v>30</v>
      </c>
      <c r="F487" t="s">
        <v>865</v>
      </c>
      <c r="G487">
        <v>30</v>
      </c>
    </row>
    <row r="488" spans="1:7" x14ac:dyDescent="0.25">
      <c r="A488" t="str">
        <f>'SM45'!B93</f>
        <v>RUNCARD</v>
      </c>
      <c r="B488">
        <f>'SM45'!N93</f>
        <v>30</v>
      </c>
      <c r="F488" t="s">
        <v>12</v>
      </c>
      <c r="G488">
        <v>30</v>
      </c>
    </row>
    <row r="489" spans="1:7" x14ac:dyDescent="0.25">
      <c r="A489" t="str">
        <f>'SM45'!B94</f>
        <v>ATLETICA PRO CANOSA</v>
      </c>
      <c r="B489">
        <f>'SM45'!N94</f>
        <v>28</v>
      </c>
      <c r="F489" t="s">
        <v>1</v>
      </c>
      <c r="G489">
        <v>28</v>
      </c>
    </row>
    <row r="490" spans="1:7" x14ac:dyDescent="0.25">
      <c r="A490" t="str">
        <f>'SM45'!B95</f>
        <v>PODISTICA VICO DEL GARGANO</v>
      </c>
      <c r="B490">
        <f>'SM45'!N95</f>
        <v>27</v>
      </c>
      <c r="F490" t="s">
        <v>357</v>
      </c>
      <c r="G490">
        <v>27</v>
      </c>
    </row>
    <row r="491" spans="1:7" x14ac:dyDescent="0.25">
      <c r="A491" t="str">
        <f>'SM45'!B96</f>
        <v>G.S.ATLETICA AMATORI CORATO</v>
      </c>
      <c r="B491">
        <f>'SM45'!N96</f>
        <v>26</v>
      </c>
      <c r="F491" t="s">
        <v>83</v>
      </c>
      <c r="G491">
        <v>26</v>
      </c>
    </row>
    <row r="492" spans="1:7" x14ac:dyDescent="0.25">
      <c r="A492" t="str">
        <f>'SM45'!B97</f>
        <v>A.D. SPORT A.S.D.</v>
      </c>
      <c r="B492">
        <f>'SM45'!N97</f>
        <v>25</v>
      </c>
      <c r="F492" t="s">
        <v>915</v>
      </c>
      <c r="G492">
        <v>25</v>
      </c>
    </row>
    <row r="493" spans="1:7" x14ac:dyDescent="0.25">
      <c r="A493" t="str">
        <f>'SM45'!B98</f>
        <v>BARLETTA SPORTIVA</v>
      </c>
      <c r="B493">
        <f>'SM45'!N98</f>
        <v>25</v>
      </c>
      <c r="F493" t="s">
        <v>80</v>
      </c>
      <c r="G493">
        <v>25</v>
      </c>
    </row>
    <row r="494" spans="1:7" x14ac:dyDescent="0.25">
      <c r="A494" t="str">
        <f>'SM45'!B99</f>
        <v>RUNCARD</v>
      </c>
      <c r="B494">
        <f>'SM45'!N99</f>
        <v>25</v>
      </c>
      <c r="F494" t="s">
        <v>12</v>
      </c>
      <c r="G494">
        <v>25</v>
      </c>
    </row>
    <row r="495" spans="1:7" x14ac:dyDescent="0.25">
      <c r="A495" t="str">
        <f>'SM45'!B100</f>
        <v>A.S. TRANI MARATHON</v>
      </c>
      <c r="B495">
        <f>'SM45'!N100</f>
        <v>24</v>
      </c>
      <c r="F495" t="s">
        <v>52</v>
      </c>
      <c r="G495">
        <v>24</v>
      </c>
    </row>
    <row r="496" spans="1:7" x14ac:dyDescent="0.25">
      <c r="A496" t="str">
        <f>'SM45'!B101</f>
        <v>A.S.D. AMICI STRADA DEL TESORO</v>
      </c>
      <c r="B496">
        <f>'SM45'!N101</f>
        <v>24</v>
      </c>
      <c r="F496" t="s">
        <v>852</v>
      </c>
      <c r="G496">
        <v>24</v>
      </c>
    </row>
    <row r="497" spans="1:7" x14ac:dyDescent="0.25">
      <c r="A497" t="str">
        <f>'SM45'!B102</f>
        <v>PUGLIA MARATHON</v>
      </c>
      <c r="B497">
        <f>'SM45'!N102</f>
        <v>23</v>
      </c>
      <c r="F497" t="s">
        <v>308</v>
      </c>
      <c r="G497">
        <v>23</v>
      </c>
    </row>
    <row r="498" spans="1:7" x14ac:dyDescent="0.25">
      <c r="A498" t="str">
        <f>'SM45'!B103</f>
        <v>A.S.D. BISCEGLIE RUNNING</v>
      </c>
      <c r="B498">
        <f>'SM45'!N103</f>
        <v>22</v>
      </c>
      <c r="F498" t="s">
        <v>14</v>
      </c>
      <c r="G498">
        <v>22</v>
      </c>
    </row>
    <row r="499" spans="1:7" x14ac:dyDescent="0.25">
      <c r="A499" t="str">
        <f>'SM45'!B104</f>
        <v>RUNCARD</v>
      </c>
      <c r="B499">
        <f>'SM45'!N104</f>
        <v>21</v>
      </c>
      <c r="F499" t="s">
        <v>12</v>
      </c>
      <c r="G499">
        <v>21</v>
      </c>
    </row>
    <row r="500" spans="1:7" x14ac:dyDescent="0.25">
      <c r="A500" t="str">
        <f>'SM45'!B105</f>
        <v>RUNCARD I SENZA TEMPO SAN SEVERO</v>
      </c>
      <c r="B500">
        <f>'SM45'!N105</f>
        <v>20</v>
      </c>
      <c r="F500" t="s">
        <v>146</v>
      </c>
      <c r="G500">
        <v>20</v>
      </c>
    </row>
    <row r="501" spans="1:7" x14ac:dyDescent="0.25">
      <c r="A501" t="str">
        <f>'SM45'!B106</f>
        <v>A.S.D. ROAD RUNNING MOLFETTA</v>
      </c>
      <c r="B501">
        <f>'SM45'!N106</f>
        <v>20</v>
      </c>
      <c r="F501" t="s">
        <v>913</v>
      </c>
      <c r="G501">
        <v>20</v>
      </c>
    </row>
    <row r="502" spans="1:7" x14ac:dyDescent="0.25">
      <c r="A502" t="str">
        <f>'SM45'!B107</f>
        <v>ALL TRI SPORTS A.S.D.</v>
      </c>
      <c r="B502">
        <f>'SM45'!N107</f>
        <v>20</v>
      </c>
      <c r="F502" t="s">
        <v>18</v>
      </c>
      <c r="G502">
        <v>20</v>
      </c>
    </row>
    <row r="503" spans="1:7" x14ac:dyDescent="0.25">
      <c r="A503" t="str">
        <f>'SM45'!B108</f>
        <v>CORRERE E SALUTE MOTTOLA</v>
      </c>
      <c r="B503">
        <f>'SM45'!N108</f>
        <v>19</v>
      </c>
      <c r="F503" t="s">
        <v>916</v>
      </c>
      <c r="G503">
        <v>19</v>
      </c>
    </row>
    <row r="504" spans="1:7" x14ac:dyDescent="0.25">
      <c r="A504" t="str">
        <f>'SM45'!B109</f>
        <v>RUNCARD I SENZA TEMPO SAN SEVERO</v>
      </c>
      <c r="B504">
        <f>'SM45'!N109</f>
        <v>19</v>
      </c>
      <c r="F504" t="s">
        <v>146</v>
      </c>
      <c r="G504">
        <v>19</v>
      </c>
    </row>
    <row r="505" spans="1:7" x14ac:dyDescent="0.25">
      <c r="A505" t="str">
        <f>'SM45'!B110</f>
        <v>AMICI FONTANA ROMANO TRIGGIANO</v>
      </c>
      <c r="B505">
        <f>'SM45'!N110</f>
        <v>18</v>
      </c>
      <c r="F505" t="s">
        <v>231</v>
      </c>
      <c r="G505">
        <v>18</v>
      </c>
    </row>
    <row r="506" spans="1:7" x14ac:dyDescent="0.25">
      <c r="A506" t="str">
        <f>'SM45'!B111</f>
        <v>G.S. AVIS BARLETTA ASD</v>
      </c>
      <c r="B506">
        <f>'SM45'!N111</f>
        <v>18</v>
      </c>
      <c r="F506" t="s">
        <v>58</v>
      </c>
      <c r="G506">
        <v>18</v>
      </c>
    </row>
    <row r="507" spans="1:7" x14ac:dyDescent="0.25">
      <c r="A507" t="str">
        <f>'SM45'!B112</f>
        <v>I PODISTI DI CAPITANATA</v>
      </c>
      <c r="B507">
        <f>'SM45'!N112</f>
        <v>17</v>
      </c>
      <c r="F507" t="s">
        <v>29</v>
      </c>
      <c r="G507">
        <v>17</v>
      </c>
    </row>
    <row r="508" spans="1:7" x14ac:dyDescent="0.25">
      <c r="A508" t="str">
        <f>'SM45'!B113</f>
        <v>A.MARATONETI ANDRIESI</v>
      </c>
      <c r="B508">
        <f>'SM45'!N113</f>
        <v>17</v>
      </c>
      <c r="F508" t="s">
        <v>127</v>
      </c>
      <c r="G508">
        <v>17</v>
      </c>
    </row>
    <row r="509" spans="1:7" x14ac:dyDescent="0.25">
      <c r="A509" t="str">
        <f>'SM45'!B114</f>
        <v>RUNCARD</v>
      </c>
      <c r="B509">
        <f>'SM45'!N114</f>
        <v>16</v>
      </c>
      <c r="F509" t="s">
        <v>12</v>
      </c>
      <c r="G509">
        <v>16</v>
      </c>
    </row>
    <row r="510" spans="1:7" x14ac:dyDescent="0.25">
      <c r="A510" t="str">
        <f>'SM45'!B115</f>
        <v>ATLETIC CLUB ALTAMURA</v>
      </c>
      <c r="B510">
        <f>'SM45'!N115</f>
        <v>15</v>
      </c>
      <c r="F510" t="s">
        <v>130</v>
      </c>
      <c r="G510">
        <v>15</v>
      </c>
    </row>
    <row r="511" spans="1:7" x14ac:dyDescent="0.25">
      <c r="A511" t="str">
        <f>'SM45'!B116</f>
        <v>MARATHON CLUB MINERVINO</v>
      </c>
      <c r="B511">
        <f>'SM45'!N116</f>
        <v>15</v>
      </c>
      <c r="F511" t="s">
        <v>316</v>
      </c>
      <c r="G511">
        <v>15</v>
      </c>
    </row>
    <row r="512" spans="1:7" x14ac:dyDescent="0.25">
      <c r="A512" t="str">
        <f>'SM45'!B117</f>
        <v>CORRERE E SALUTE MOTTOLA</v>
      </c>
      <c r="B512">
        <f>'SM45'!N117</f>
        <v>14</v>
      </c>
      <c r="F512" t="s">
        <v>916</v>
      </c>
      <c r="G512">
        <v>14</v>
      </c>
    </row>
    <row r="513" spans="1:7" x14ac:dyDescent="0.25">
      <c r="A513" t="str">
        <f>'SM45'!B118</f>
        <v>ATLETIC CLUB ALTAMURA</v>
      </c>
      <c r="B513">
        <f>'SM45'!N118</f>
        <v>14</v>
      </c>
      <c r="F513" t="s">
        <v>130</v>
      </c>
      <c r="G513">
        <v>14</v>
      </c>
    </row>
    <row r="514" spans="1:7" x14ac:dyDescent="0.25">
      <c r="A514" t="str">
        <f>'SM45'!B119</f>
        <v>RUNCARD</v>
      </c>
      <c r="B514">
        <f>'SM45'!N119</f>
        <v>13</v>
      </c>
      <c r="F514" t="s">
        <v>12</v>
      </c>
      <c r="G514">
        <v>13</v>
      </c>
    </row>
    <row r="515" spans="1:7" x14ac:dyDescent="0.25">
      <c r="A515" t="str">
        <f>'SM45'!B120</f>
        <v>A.S.D. FOGGIA RUNNING</v>
      </c>
      <c r="B515">
        <f>'SM45'!N120</f>
        <v>13</v>
      </c>
      <c r="F515" t="s">
        <v>297</v>
      </c>
      <c r="G515">
        <v>13</v>
      </c>
    </row>
    <row r="516" spans="1:7" x14ac:dyDescent="0.25">
      <c r="A516" t="str">
        <f>'SM45'!B121</f>
        <v>POD. CANUSIUM 2004</v>
      </c>
      <c r="B516">
        <f>'SM45'!N121</f>
        <v>12</v>
      </c>
      <c r="F516" t="s">
        <v>160</v>
      </c>
      <c r="G516">
        <v>12</v>
      </c>
    </row>
    <row r="517" spans="1:7" x14ac:dyDescent="0.25">
      <c r="A517" t="str">
        <f>'SM45'!B122</f>
        <v>A.MARATONETI ANDRIESI</v>
      </c>
      <c r="B517">
        <f>'SM45'!N122</f>
        <v>12</v>
      </c>
      <c r="F517" t="s">
        <v>127</v>
      </c>
      <c r="G517">
        <v>12</v>
      </c>
    </row>
    <row r="518" spans="1:7" x14ac:dyDescent="0.25">
      <c r="A518" t="str">
        <f>'SM45'!B123</f>
        <v>RUNCARD</v>
      </c>
      <c r="B518">
        <f>'SM45'!N123</f>
        <v>12</v>
      </c>
      <c r="F518" t="s">
        <v>12</v>
      </c>
      <c r="G518">
        <v>12</v>
      </c>
    </row>
    <row r="519" spans="1:7" x14ac:dyDescent="0.25">
      <c r="A519" t="str">
        <f>'SM45'!B124</f>
        <v>ASD NEW FITCENTER2.0</v>
      </c>
      <c r="B519">
        <f>'SM45'!N124</f>
        <v>12</v>
      </c>
      <c r="F519" t="s">
        <v>386</v>
      </c>
      <c r="G519">
        <v>12</v>
      </c>
    </row>
    <row r="520" spans="1:7" x14ac:dyDescent="0.25">
      <c r="A520" t="str">
        <f>'SM45'!B125</f>
        <v>GR. POD. MONTE SANTANGELO</v>
      </c>
      <c r="B520">
        <f>'SM45'!N125</f>
        <v>11</v>
      </c>
      <c r="F520" t="s">
        <v>10</v>
      </c>
      <c r="G520">
        <v>11</v>
      </c>
    </row>
    <row r="521" spans="1:7" x14ac:dyDescent="0.25">
      <c r="A521" t="str">
        <f>'SM45'!B126</f>
        <v>ASD AQQUANNVUE TRAIL RUNNING</v>
      </c>
      <c r="B521">
        <f>'SM45'!N126</f>
        <v>11</v>
      </c>
      <c r="F521" t="s">
        <v>617</v>
      </c>
      <c r="G521">
        <v>11</v>
      </c>
    </row>
    <row r="522" spans="1:7" x14ac:dyDescent="0.25">
      <c r="A522" t="str">
        <f>'SM45'!B127</f>
        <v>ASD ATLETICA CASTELLABATE</v>
      </c>
      <c r="B522">
        <f>'SM45'!N127</f>
        <v>10</v>
      </c>
      <c r="F522" t="s">
        <v>73</v>
      </c>
      <c r="G522">
        <v>10</v>
      </c>
    </row>
    <row r="523" spans="1:7" x14ac:dyDescent="0.25">
      <c r="A523" t="str">
        <f>'SM45'!B128</f>
        <v>POD. LUCERA</v>
      </c>
      <c r="B523">
        <f>'SM45'!N128</f>
        <v>8</v>
      </c>
      <c r="F523" t="s">
        <v>271</v>
      </c>
      <c r="G523">
        <v>8</v>
      </c>
    </row>
    <row r="524" spans="1:7" x14ac:dyDescent="0.25">
      <c r="A524" t="str">
        <f>'SM45'!B129</f>
        <v>I PODISTI DI CAPITANATA</v>
      </c>
      <c r="B524">
        <f>'SM45'!N129</f>
        <v>7</v>
      </c>
      <c r="F524" t="s">
        <v>29</v>
      </c>
      <c r="G524">
        <v>7</v>
      </c>
    </row>
    <row r="525" spans="1:7" x14ac:dyDescent="0.25">
      <c r="A525" t="str">
        <f>'SM45'!B130</f>
        <v>BITONTO SPORTIVA</v>
      </c>
      <c r="B525">
        <f>'SM45'!N130</f>
        <v>7</v>
      </c>
      <c r="F525" t="s">
        <v>181</v>
      </c>
      <c r="G525">
        <v>7</v>
      </c>
    </row>
    <row r="526" spans="1:7" x14ac:dyDescent="0.25">
      <c r="A526" t="str">
        <f>'SM45'!B131</f>
        <v>A.S.D. RUNNING ACADEMY LUCERA</v>
      </c>
      <c r="B526">
        <f>'SM45'!N131</f>
        <v>5</v>
      </c>
      <c r="F526" t="s">
        <v>5</v>
      </c>
      <c r="G526">
        <v>5</v>
      </c>
    </row>
    <row r="527" spans="1:7" x14ac:dyDescent="0.25">
      <c r="A527" t="str">
        <f>'SM45'!B132</f>
        <v>ASD NUOVA ATLETICA TARANTO</v>
      </c>
      <c r="B527">
        <f>'SM45'!N132</f>
        <v>4</v>
      </c>
      <c r="F527" t="s">
        <v>482</v>
      </c>
      <c r="G527">
        <v>4</v>
      </c>
    </row>
    <row r="528" spans="1:7" x14ac:dyDescent="0.25">
      <c r="A528" t="str">
        <f>'SM45'!B133</f>
        <v>PUGLIA MARATHON</v>
      </c>
      <c r="B528">
        <f>'SM45'!N133</f>
        <v>3</v>
      </c>
      <c r="F528" t="s">
        <v>308</v>
      </c>
      <c r="G528">
        <v>3</v>
      </c>
    </row>
    <row r="529" spans="1:7" x14ac:dyDescent="0.25">
      <c r="A529" t="str">
        <f>'SM45'!B134</f>
        <v>ATLETIC CLUB ALTAMURA</v>
      </c>
      <c r="B529">
        <f>'SM45'!N134</f>
        <v>2</v>
      </c>
      <c r="F529" t="s">
        <v>130</v>
      </c>
      <c r="G529">
        <v>2</v>
      </c>
    </row>
    <row r="530" spans="1:7" x14ac:dyDescent="0.25">
      <c r="A530" t="str">
        <f>'SM45'!B135</f>
        <v>A.S.D. BISCEGLIE RUNNING</v>
      </c>
      <c r="B530">
        <f>'SM45'!N135</f>
        <v>1</v>
      </c>
      <c r="F530" t="s">
        <v>14</v>
      </c>
      <c r="G530">
        <v>1</v>
      </c>
    </row>
    <row r="531" spans="1:7" x14ac:dyDescent="0.25">
      <c r="A531" t="str">
        <f>'SM45'!B136</f>
        <v>ATLETIC CLUB ALTAMURA</v>
      </c>
      <c r="B531">
        <f>'SM45'!N136</f>
        <v>1</v>
      </c>
      <c r="F531" t="s">
        <v>130</v>
      </c>
      <c r="G531">
        <v>1</v>
      </c>
    </row>
    <row r="532" spans="1:7" x14ac:dyDescent="0.25">
      <c r="A532">
        <f>'SM45'!B137</f>
        <v>0</v>
      </c>
      <c r="B532">
        <f>'SM45'!N137</f>
        <v>0</v>
      </c>
      <c r="F532">
        <v>0</v>
      </c>
      <c r="G532">
        <v>0</v>
      </c>
    </row>
    <row r="533" spans="1:7" x14ac:dyDescent="0.25">
      <c r="A533">
        <f>'SM45'!B138</f>
        <v>0</v>
      </c>
      <c r="B533">
        <f>'SM45'!N138</f>
        <v>0</v>
      </c>
      <c r="F533">
        <v>0</v>
      </c>
      <c r="G533">
        <v>0</v>
      </c>
    </row>
    <row r="534" spans="1:7" x14ac:dyDescent="0.25">
      <c r="A534">
        <f>'SM45'!B139</f>
        <v>0</v>
      </c>
      <c r="B534">
        <f>'SM45'!N139</f>
        <v>0</v>
      </c>
      <c r="F534">
        <v>0</v>
      </c>
      <c r="G534">
        <v>0</v>
      </c>
    </row>
    <row r="535" spans="1:7" x14ac:dyDescent="0.25">
      <c r="A535">
        <f>'SM45'!B140</f>
        <v>0</v>
      </c>
      <c r="B535">
        <f>'SM45'!N140</f>
        <v>0</v>
      </c>
      <c r="F535">
        <v>0</v>
      </c>
      <c r="G535">
        <v>0</v>
      </c>
    </row>
    <row r="536" spans="1:7" x14ac:dyDescent="0.25">
      <c r="A536">
        <f>'SM45'!B141</f>
        <v>0</v>
      </c>
      <c r="B536">
        <f>'SM45'!N141</f>
        <v>0</v>
      </c>
      <c r="F536">
        <v>0</v>
      </c>
      <c r="G536">
        <v>0</v>
      </c>
    </row>
    <row r="537" spans="1:7" x14ac:dyDescent="0.25">
      <c r="A537">
        <f>'SM45'!B142</f>
        <v>0</v>
      </c>
      <c r="B537">
        <f>'SM45'!N142</f>
        <v>0</v>
      </c>
      <c r="F537">
        <v>0</v>
      </c>
      <c r="G537">
        <v>0</v>
      </c>
    </row>
    <row r="538" spans="1:7" x14ac:dyDescent="0.25">
      <c r="A538">
        <f>'SM45'!B143</f>
        <v>0</v>
      </c>
      <c r="B538">
        <f>'SM45'!N143</f>
        <v>0</v>
      </c>
      <c r="F538">
        <v>0</v>
      </c>
      <c r="G538">
        <v>0</v>
      </c>
    </row>
    <row r="539" spans="1:7" x14ac:dyDescent="0.25">
      <c r="A539">
        <f>'SM45'!B144</f>
        <v>0</v>
      </c>
      <c r="B539">
        <f>'SM45'!N144</f>
        <v>0</v>
      </c>
      <c r="F539">
        <v>0</v>
      </c>
      <c r="G539">
        <v>0</v>
      </c>
    </row>
    <row r="540" spans="1:7" x14ac:dyDescent="0.25">
      <c r="A540">
        <f>'SM45'!B145</f>
        <v>0</v>
      </c>
      <c r="B540">
        <f>'SM45'!N145</f>
        <v>0</v>
      </c>
      <c r="F540">
        <v>0</v>
      </c>
      <c r="G540">
        <v>0</v>
      </c>
    </row>
    <row r="541" spans="1:7" x14ac:dyDescent="0.25">
      <c r="A541">
        <f>'SM45'!B146</f>
        <v>0</v>
      </c>
      <c r="B541">
        <f>'SM45'!N146</f>
        <v>0</v>
      </c>
      <c r="F541">
        <v>0</v>
      </c>
      <c r="G541">
        <v>0</v>
      </c>
    </row>
    <row r="542" spans="1:7" x14ac:dyDescent="0.25">
      <c r="A542">
        <f>'SM45'!B147</f>
        <v>0</v>
      </c>
      <c r="B542">
        <f>'SM45'!N147</f>
        <v>0</v>
      </c>
      <c r="F542">
        <v>0</v>
      </c>
      <c r="G542">
        <v>0</v>
      </c>
    </row>
    <row r="543" spans="1:7" x14ac:dyDescent="0.25">
      <c r="A543">
        <f>'SM45'!B148</f>
        <v>0</v>
      </c>
      <c r="B543">
        <f>'SM45'!N148</f>
        <v>0</v>
      </c>
      <c r="F543">
        <v>0</v>
      </c>
      <c r="G543">
        <v>0</v>
      </c>
    </row>
    <row r="544" spans="1:7" x14ac:dyDescent="0.25">
      <c r="A544">
        <f>'SM45'!B149</f>
        <v>0</v>
      </c>
      <c r="B544">
        <f>'SM45'!N149</f>
        <v>0</v>
      </c>
      <c r="F544">
        <v>0</v>
      </c>
      <c r="G544">
        <v>0</v>
      </c>
    </row>
    <row r="545" spans="1:7" x14ac:dyDescent="0.25">
      <c r="A545">
        <f>'SM45'!B150</f>
        <v>0</v>
      </c>
      <c r="B545">
        <f>'SM45'!N150</f>
        <v>0</v>
      </c>
      <c r="F545">
        <v>0</v>
      </c>
      <c r="G545">
        <v>0</v>
      </c>
    </row>
    <row r="546" spans="1:7" x14ac:dyDescent="0.25">
      <c r="A546">
        <f>'SM45'!B151</f>
        <v>0</v>
      </c>
      <c r="B546">
        <f>'SM45'!N151</f>
        <v>0</v>
      </c>
      <c r="F546">
        <v>0</v>
      </c>
      <c r="G546">
        <v>0</v>
      </c>
    </row>
    <row r="547" spans="1:7" x14ac:dyDescent="0.25">
      <c r="A547">
        <f>'SM45'!B152</f>
        <v>0</v>
      </c>
      <c r="B547">
        <f>'SM45'!N152</f>
        <v>0</v>
      </c>
      <c r="F547">
        <v>0</v>
      </c>
      <c r="G547">
        <v>0</v>
      </c>
    </row>
    <row r="548" spans="1:7" x14ac:dyDescent="0.25">
      <c r="A548">
        <f>'SM45'!B153</f>
        <v>0</v>
      </c>
      <c r="B548">
        <f>'SM45'!N153</f>
        <v>0</v>
      </c>
      <c r="F548">
        <v>0</v>
      </c>
      <c r="G548">
        <v>0</v>
      </c>
    </row>
    <row r="549" spans="1:7" x14ac:dyDescent="0.25">
      <c r="A549">
        <f>'SM45'!B154</f>
        <v>0</v>
      </c>
      <c r="B549">
        <f>'SM45'!N154</f>
        <v>0</v>
      </c>
      <c r="F549">
        <v>0</v>
      </c>
      <c r="G549">
        <v>0</v>
      </c>
    </row>
    <row r="550" spans="1:7" x14ac:dyDescent="0.25">
      <c r="A550">
        <f>'SM45'!B155</f>
        <v>0</v>
      </c>
      <c r="B550">
        <f>'SM45'!N155</f>
        <v>0</v>
      </c>
      <c r="F550">
        <v>0</v>
      </c>
      <c r="G550">
        <v>0</v>
      </c>
    </row>
    <row r="551" spans="1:7" x14ac:dyDescent="0.25">
      <c r="A551">
        <f>'SM45'!B156</f>
        <v>0</v>
      </c>
      <c r="B551">
        <f>'SM45'!N156</f>
        <v>0</v>
      </c>
      <c r="F551">
        <v>0</v>
      </c>
      <c r="G551">
        <v>0</v>
      </c>
    </row>
    <row r="552" spans="1:7" x14ac:dyDescent="0.25">
      <c r="A552">
        <f>'SM45'!B157</f>
        <v>0</v>
      </c>
      <c r="B552">
        <f>'SM45'!N157</f>
        <v>0</v>
      </c>
      <c r="F552">
        <v>0</v>
      </c>
      <c r="G552">
        <v>0</v>
      </c>
    </row>
    <row r="553" spans="1:7" x14ac:dyDescent="0.25">
      <c r="A553">
        <f>'SM45'!B158</f>
        <v>0</v>
      </c>
      <c r="B553">
        <f>'SM45'!N158</f>
        <v>0</v>
      </c>
      <c r="F553">
        <v>0</v>
      </c>
      <c r="G553">
        <v>0</v>
      </c>
    </row>
    <row r="554" spans="1:7" x14ac:dyDescent="0.25">
      <c r="A554">
        <f>'SM45'!B159</f>
        <v>0</v>
      </c>
      <c r="B554">
        <f>'SM45'!N159</f>
        <v>0</v>
      </c>
      <c r="F554">
        <v>0</v>
      </c>
      <c r="G554">
        <v>0</v>
      </c>
    </row>
    <row r="555" spans="1:7" x14ac:dyDescent="0.25">
      <c r="A555">
        <f>'SM45'!B160</f>
        <v>0</v>
      </c>
      <c r="B555">
        <f>'SM45'!N160</f>
        <v>0</v>
      </c>
      <c r="F555">
        <v>0</v>
      </c>
      <c r="G555">
        <v>0</v>
      </c>
    </row>
    <row r="556" spans="1:7" x14ac:dyDescent="0.25">
      <c r="A556">
        <f>'SM45'!B161</f>
        <v>0</v>
      </c>
      <c r="B556">
        <f>'SM45'!N161</f>
        <v>0</v>
      </c>
      <c r="F556">
        <v>0</v>
      </c>
      <c r="G556">
        <v>0</v>
      </c>
    </row>
    <row r="557" spans="1:7" x14ac:dyDescent="0.25">
      <c r="A557">
        <f>'SM45'!B162</f>
        <v>0</v>
      </c>
      <c r="B557">
        <f>'SM45'!N162</f>
        <v>0</v>
      </c>
      <c r="F557">
        <v>0</v>
      </c>
      <c r="G557">
        <v>0</v>
      </c>
    </row>
    <row r="558" spans="1:7" x14ac:dyDescent="0.25">
      <c r="A558">
        <f>'SM45'!B163</f>
        <v>0</v>
      </c>
      <c r="B558">
        <f>'SM45'!N163</f>
        <v>0</v>
      </c>
      <c r="F558">
        <v>0</v>
      </c>
      <c r="G558">
        <v>0</v>
      </c>
    </row>
    <row r="559" spans="1:7" x14ac:dyDescent="0.25">
      <c r="A559">
        <f>'SM45'!B164</f>
        <v>0</v>
      </c>
      <c r="B559">
        <f>'SM45'!N164</f>
        <v>0</v>
      </c>
      <c r="F559">
        <v>0</v>
      </c>
      <c r="G559">
        <v>0</v>
      </c>
    </row>
    <row r="560" spans="1:7" x14ac:dyDescent="0.25">
      <c r="A560">
        <f>'SM45'!B165</f>
        <v>0</v>
      </c>
      <c r="B560">
        <f>'SM45'!N165</f>
        <v>0</v>
      </c>
      <c r="F560">
        <v>0</v>
      </c>
      <c r="G560">
        <v>0</v>
      </c>
    </row>
    <row r="561" spans="1:7" x14ac:dyDescent="0.25">
      <c r="A561">
        <f>'SM45'!B166</f>
        <v>0</v>
      </c>
      <c r="B561">
        <f>'SM45'!N166</f>
        <v>0</v>
      </c>
      <c r="F561">
        <v>0</v>
      </c>
      <c r="G561">
        <v>0</v>
      </c>
    </row>
    <row r="562" spans="1:7" x14ac:dyDescent="0.25">
      <c r="A562">
        <f>'SM45'!B167</f>
        <v>0</v>
      </c>
      <c r="B562">
        <f>'SM45'!N167</f>
        <v>0</v>
      </c>
      <c r="F562">
        <v>0</v>
      </c>
      <c r="G562">
        <v>0</v>
      </c>
    </row>
    <row r="563" spans="1:7" x14ac:dyDescent="0.25">
      <c r="A563">
        <f>'SM45'!B168</f>
        <v>0</v>
      </c>
      <c r="B563">
        <f>'SM45'!N168</f>
        <v>0</v>
      </c>
      <c r="F563">
        <v>0</v>
      </c>
      <c r="G563">
        <v>0</v>
      </c>
    </row>
    <row r="564" spans="1:7" x14ac:dyDescent="0.25">
      <c r="A564">
        <f>'SM45'!B169</f>
        <v>0</v>
      </c>
      <c r="B564">
        <f>'SM45'!N169</f>
        <v>0</v>
      </c>
      <c r="F564">
        <v>0</v>
      </c>
      <c r="G564">
        <v>0</v>
      </c>
    </row>
    <row r="565" spans="1:7" x14ac:dyDescent="0.25">
      <c r="A565">
        <f>'SM45'!B170</f>
        <v>0</v>
      </c>
      <c r="B565">
        <f>'SM45'!N170</f>
        <v>0</v>
      </c>
      <c r="F565">
        <v>0</v>
      </c>
      <c r="G565">
        <v>0</v>
      </c>
    </row>
    <row r="566" spans="1:7" x14ac:dyDescent="0.25">
      <c r="A566">
        <f>'SM45'!B171</f>
        <v>0</v>
      </c>
      <c r="B566">
        <f>'SM45'!N171</f>
        <v>0</v>
      </c>
      <c r="F566">
        <v>0</v>
      </c>
      <c r="G566">
        <v>0</v>
      </c>
    </row>
    <row r="567" spans="1:7" x14ac:dyDescent="0.25">
      <c r="A567">
        <f>'SM45'!B172</f>
        <v>0</v>
      </c>
      <c r="B567">
        <f>'SM45'!N172</f>
        <v>0</v>
      </c>
      <c r="F567">
        <v>0</v>
      </c>
      <c r="G567">
        <v>0</v>
      </c>
    </row>
    <row r="568" spans="1:7" x14ac:dyDescent="0.25">
      <c r="A568">
        <f>'SM45'!B173</f>
        <v>0</v>
      </c>
      <c r="B568">
        <f>'SM45'!N173</f>
        <v>0</v>
      </c>
      <c r="F568">
        <v>0</v>
      </c>
      <c r="G568">
        <v>0</v>
      </c>
    </row>
    <row r="569" spans="1:7" x14ac:dyDescent="0.25">
      <c r="A569">
        <f>'SM45'!B174</f>
        <v>0</v>
      </c>
      <c r="B569">
        <f>'SM45'!N174</f>
        <v>0</v>
      </c>
      <c r="F569">
        <v>0</v>
      </c>
      <c r="G569">
        <v>0</v>
      </c>
    </row>
    <row r="570" spans="1:7" x14ac:dyDescent="0.25">
      <c r="A570">
        <f>'SM45'!B175</f>
        <v>0</v>
      </c>
      <c r="B570">
        <f>'SM45'!N175</f>
        <v>0</v>
      </c>
      <c r="F570">
        <v>0</v>
      </c>
      <c r="G570">
        <v>0</v>
      </c>
    </row>
    <row r="571" spans="1:7" x14ac:dyDescent="0.25">
      <c r="A571">
        <f>'SM45'!B176</f>
        <v>0</v>
      </c>
      <c r="B571">
        <f>'SM45'!N176</f>
        <v>0</v>
      </c>
      <c r="F571">
        <v>0</v>
      </c>
      <c r="G571">
        <v>0</v>
      </c>
    </row>
    <row r="572" spans="1:7" x14ac:dyDescent="0.25">
      <c r="A572">
        <f>'SM45'!B177</f>
        <v>0</v>
      </c>
      <c r="B572">
        <f>'SM45'!N177</f>
        <v>0</v>
      </c>
      <c r="F572">
        <v>0</v>
      </c>
      <c r="G572">
        <v>0</v>
      </c>
    </row>
    <row r="573" spans="1:7" x14ac:dyDescent="0.25">
      <c r="A573">
        <f>'SM45'!B178</f>
        <v>0</v>
      </c>
      <c r="B573">
        <f>'SM45'!N178</f>
        <v>0</v>
      </c>
      <c r="F573">
        <v>0</v>
      </c>
      <c r="G573">
        <v>0</v>
      </c>
    </row>
    <row r="574" spans="1:7" x14ac:dyDescent="0.25">
      <c r="A574">
        <f>'SM45'!B179</f>
        <v>0</v>
      </c>
      <c r="B574">
        <f>'SM45'!N179</f>
        <v>0</v>
      </c>
      <c r="F574">
        <v>0</v>
      </c>
      <c r="G574">
        <v>0</v>
      </c>
    </row>
    <row r="575" spans="1:7" x14ac:dyDescent="0.25">
      <c r="A575">
        <f>'SM45'!B180</f>
        <v>0</v>
      </c>
      <c r="B575">
        <f>'SM45'!N180</f>
        <v>0</v>
      </c>
      <c r="F575">
        <v>0</v>
      </c>
      <c r="G575">
        <v>0</v>
      </c>
    </row>
    <row r="576" spans="1:7" x14ac:dyDescent="0.25">
      <c r="A576">
        <f>'SM45'!B181</f>
        <v>0</v>
      </c>
      <c r="B576">
        <f>'SM45'!N181</f>
        <v>0</v>
      </c>
      <c r="F576">
        <v>0</v>
      </c>
      <c r="G576">
        <v>0</v>
      </c>
    </row>
    <row r="577" spans="1:7" x14ac:dyDescent="0.25">
      <c r="A577">
        <f>'SM45'!B182</f>
        <v>0</v>
      </c>
      <c r="B577">
        <f>'SM45'!N182</f>
        <v>0</v>
      </c>
      <c r="F577">
        <v>0</v>
      </c>
      <c r="G577">
        <v>0</v>
      </c>
    </row>
    <row r="578" spans="1:7" x14ac:dyDescent="0.25">
      <c r="A578">
        <f>'SM45'!B183</f>
        <v>0</v>
      </c>
      <c r="B578">
        <f>'SM45'!N183</f>
        <v>0</v>
      </c>
      <c r="F578">
        <v>0</v>
      </c>
      <c r="G578">
        <v>0</v>
      </c>
    </row>
    <row r="579" spans="1:7" x14ac:dyDescent="0.25">
      <c r="A579">
        <f>'SM45'!B184</f>
        <v>0</v>
      </c>
      <c r="B579">
        <f>'SM45'!N184</f>
        <v>0</v>
      </c>
      <c r="F579">
        <v>0</v>
      </c>
      <c r="G579">
        <v>0</v>
      </c>
    </row>
    <row r="580" spans="1:7" x14ac:dyDescent="0.25">
      <c r="A580">
        <f>'SM45'!B185</f>
        <v>0</v>
      </c>
      <c r="B580">
        <f>'SM45'!N185</f>
        <v>0</v>
      </c>
      <c r="F580">
        <v>0</v>
      </c>
      <c r="G580">
        <v>0</v>
      </c>
    </row>
    <row r="581" spans="1:7" x14ac:dyDescent="0.25">
      <c r="A581">
        <f>'SM45'!B186</f>
        <v>0</v>
      </c>
      <c r="B581">
        <f>'SM45'!N186</f>
        <v>0</v>
      </c>
      <c r="F581">
        <v>0</v>
      </c>
      <c r="G581">
        <v>0</v>
      </c>
    </row>
    <row r="582" spans="1:7" x14ac:dyDescent="0.25">
      <c r="A582">
        <f>'SM45'!B187</f>
        <v>0</v>
      </c>
      <c r="B582">
        <f>'SM45'!N187</f>
        <v>0</v>
      </c>
      <c r="F582">
        <v>0</v>
      </c>
      <c r="G582">
        <v>0</v>
      </c>
    </row>
    <row r="583" spans="1:7" x14ac:dyDescent="0.25">
      <c r="A583">
        <f>'SM45'!B188</f>
        <v>0</v>
      </c>
      <c r="B583">
        <f>'SM45'!N188</f>
        <v>0</v>
      </c>
      <c r="F583">
        <v>0</v>
      </c>
      <c r="G583">
        <v>0</v>
      </c>
    </row>
    <row r="584" spans="1:7" x14ac:dyDescent="0.25">
      <c r="A584">
        <f>'SM45'!B189</f>
        <v>0</v>
      </c>
      <c r="B584">
        <f>'SM45'!N189</f>
        <v>0</v>
      </c>
      <c r="F584">
        <v>0</v>
      </c>
      <c r="G584">
        <v>0</v>
      </c>
    </row>
    <row r="585" spans="1:7" x14ac:dyDescent="0.25">
      <c r="A585">
        <f>'SM45'!B190</f>
        <v>0</v>
      </c>
      <c r="B585">
        <f>'SM45'!N190</f>
        <v>0</v>
      </c>
      <c r="F585">
        <v>0</v>
      </c>
      <c r="G585">
        <v>0</v>
      </c>
    </row>
    <row r="586" spans="1:7" x14ac:dyDescent="0.25">
      <c r="A586">
        <f>'SM45'!B191</f>
        <v>0</v>
      </c>
      <c r="B586">
        <f>'SM45'!N191</f>
        <v>0</v>
      </c>
      <c r="F586">
        <v>0</v>
      </c>
      <c r="G586">
        <v>0</v>
      </c>
    </row>
    <row r="587" spans="1:7" x14ac:dyDescent="0.25">
      <c r="A587">
        <f>'SM45'!B192</f>
        <v>0</v>
      </c>
      <c r="B587">
        <f>'SM45'!N192</f>
        <v>0</v>
      </c>
      <c r="F587">
        <v>0</v>
      </c>
      <c r="G587">
        <v>0</v>
      </c>
    </row>
    <row r="588" spans="1:7" x14ac:dyDescent="0.25">
      <c r="A588">
        <f>'SM45'!B193</f>
        <v>0</v>
      </c>
      <c r="B588">
        <f>'SM45'!N193</f>
        <v>0</v>
      </c>
      <c r="F588">
        <v>0</v>
      </c>
      <c r="G588">
        <v>0</v>
      </c>
    </row>
    <row r="589" spans="1:7" x14ac:dyDescent="0.25">
      <c r="A589">
        <f>'SM45'!B194</f>
        <v>0</v>
      </c>
      <c r="B589">
        <f>'SM45'!N194</f>
        <v>0</v>
      </c>
      <c r="F589">
        <v>0</v>
      </c>
      <c r="G589">
        <v>0</v>
      </c>
    </row>
    <row r="590" spans="1:7" x14ac:dyDescent="0.25">
      <c r="A590">
        <f>'SM45'!B195</f>
        <v>0</v>
      </c>
      <c r="B590">
        <f>'SM45'!N195</f>
        <v>0</v>
      </c>
      <c r="F590">
        <v>0</v>
      </c>
      <c r="G590">
        <v>0</v>
      </c>
    </row>
    <row r="591" spans="1:7" x14ac:dyDescent="0.25">
      <c r="A591">
        <f>'SM45'!B196</f>
        <v>0</v>
      </c>
      <c r="B591">
        <f>'SM45'!N196</f>
        <v>0</v>
      </c>
      <c r="F591">
        <v>0</v>
      </c>
      <c r="G591">
        <v>0</v>
      </c>
    </row>
    <row r="592" spans="1:7" x14ac:dyDescent="0.25">
      <c r="A592">
        <f>'SM45'!B197</f>
        <v>0</v>
      </c>
      <c r="B592">
        <f>'SM45'!N197</f>
        <v>0</v>
      </c>
      <c r="F592">
        <v>0</v>
      </c>
      <c r="G592">
        <v>0</v>
      </c>
    </row>
    <row r="593" spans="1:7" x14ac:dyDescent="0.25">
      <c r="A593">
        <f>'SM45'!B198</f>
        <v>0</v>
      </c>
      <c r="B593">
        <f>'SM45'!N198</f>
        <v>0</v>
      </c>
      <c r="F593">
        <v>0</v>
      </c>
      <c r="G593">
        <v>0</v>
      </c>
    </row>
    <row r="594" spans="1:7" x14ac:dyDescent="0.25">
      <c r="A594">
        <f>'SM45'!B199</f>
        <v>0</v>
      </c>
      <c r="B594">
        <f>'SM45'!N199</f>
        <v>0</v>
      </c>
      <c r="F594">
        <v>0</v>
      </c>
      <c r="G594">
        <v>0</v>
      </c>
    </row>
    <row r="595" spans="1:7" x14ac:dyDescent="0.25">
      <c r="A595">
        <f>'SM45'!B200</f>
        <v>0</v>
      </c>
      <c r="B595">
        <f>'SM45'!N200</f>
        <v>0</v>
      </c>
      <c r="F595">
        <v>0</v>
      </c>
      <c r="G595">
        <v>0</v>
      </c>
    </row>
    <row r="596" spans="1:7" x14ac:dyDescent="0.25">
      <c r="A596">
        <f>'SM45'!B201</f>
        <v>0</v>
      </c>
      <c r="B596">
        <f>'SM45'!N201</f>
        <v>0</v>
      </c>
      <c r="F596">
        <v>0</v>
      </c>
      <c r="G596">
        <v>0</v>
      </c>
    </row>
    <row r="597" spans="1:7" x14ac:dyDescent="0.25">
      <c r="A597">
        <f>'SM45'!B202</f>
        <v>0</v>
      </c>
      <c r="B597">
        <f>'SM45'!N202</f>
        <v>0</v>
      </c>
      <c r="F597">
        <v>0</v>
      </c>
      <c r="G597">
        <v>0</v>
      </c>
    </row>
    <row r="598" spans="1:7" x14ac:dyDescent="0.25">
      <c r="A598">
        <f>'SM45'!B203</f>
        <v>0</v>
      </c>
      <c r="B598">
        <f>'SM45'!N203</f>
        <v>0</v>
      </c>
      <c r="F598">
        <v>0</v>
      </c>
      <c r="G598">
        <v>0</v>
      </c>
    </row>
    <row r="599" spans="1:7" x14ac:dyDescent="0.25">
      <c r="A599">
        <f>'SM45'!B204</f>
        <v>0</v>
      </c>
      <c r="B599">
        <f>'SM45'!N204</f>
        <v>0</v>
      </c>
      <c r="F599">
        <v>0</v>
      </c>
      <c r="G599">
        <v>0</v>
      </c>
    </row>
    <row r="600" spans="1:7" x14ac:dyDescent="0.25">
      <c r="A600">
        <f>'SM45'!B205</f>
        <v>0</v>
      </c>
      <c r="B600">
        <f>'SM45'!N205</f>
        <v>0</v>
      </c>
      <c r="F600">
        <v>0</v>
      </c>
      <c r="G600">
        <v>0</v>
      </c>
    </row>
    <row r="601" spans="1:7" x14ac:dyDescent="0.25">
      <c r="A601" t="str">
        <f>'SM50'!B6</f>
        <v>ASD FELICI DI CORRERE BARLETTA</v>
      </c>
      <c r="B601">
        <f>'SM50'!N6</f>
        <v>129</v>
      </c>
      <c r="F601" t="s">
        <v>289</v>
      </c>
      <c r="G601">
        <v>129</v>
      </c>
    </row>
    <row r="602" spans="1:7" x14ac:dyDescent="0.25">
      <c r="A602" t="str">
        <f>'SM50'!B7</f>
        <v>A.MARATONETI ANDRIESI</v>
      </c>
      <c r="B602">
        <f>'SM50'!N7</f>
        <v>114</v>
      </c>
      <c r="F602" t="s">
        <v>127</v>
      </c>
      <c r="G602">
        <v>114</v>
      </c>
    </row>
    <row r="603" spans="1:7" x14ac:dyDescent="0.25">
      <c r="A603" t="str">
        <f>'SM50'!B8</f>
        <v>A.S. CULTURALE POD. S. STEFANO</v>
      </c>
      <c r="B603">
        <f>'SM50'!N8</f>
        <v>111</v>
      </c>
      <c r="F603" t="s">
        <v>43</v>
      </c>
      <c r="G603">
        <v>111</v>
      </c>
    </row>
    <row r="604" spans="1:7" x14ac:dyDescent="0.25">
      <c r="A604" t="str">
        <f>'SM50'!B9</f>
        <v>RUNCARD</v>
      </c>
      <c r="B604">
        <f>'SM50'!N9</f>
        <v>103</v>
      </c>
      <c r="F604" t="s">
        <v>12</v>
      </c>
      <c r="G604">
        <v>103</v>
      </c>
    </row>
    <row r="605" spans="1:7" x14ac:dyDescent="0.25">
      <c r="A605" t="str">
        <f>'SM50'!B10</f>
        <v>ATLETICA AMATORI BRINDISI</v>
      </c>
      <c r="B605">
        <f>'SM50'!N10</f>
        <v>102</v>
      </c>
      <c r="F605" t="s">
        <v>327</v>
      </c>
      <c r="G605">
        <v>102</v>
      </c>
    </row>
    <row r="606" spans="1:7" x14ac:dyDescent="0.25">
      <c r="A606" t="str">
        <f>'SM50'!B11</f>
        <v>ATLETICA PRO CANOSA</v>
      </c>
      <c r="B606">
        <f>'SM50'!N11</f>
        <v>101</v>
      </c>
      <c r="F606" t="s">
        <v>1</v>
      </c>
      <c r="G606">
        <v>101</v>
      </c>
    </row>
    <row r="607" spans="1:7" x14ac:dyDescent="0.25">
      <c r="A607" t="str">
        <f>'SM50'!B12</f>
        <v>I PODISTI DI CAPITANATA</v>
      </c>
      <c r="B607">
        <f>'SM50'!N12</f>
        <v>100</v>
      </c>
      <c r="F607" t="s">
        <v>29</v>
      </c>
      <c r="G607">
        <v>100</v>
      </c>
    </row>
    <row r="608" spans="1:7" x14ac:dyDescent="0.25">
      <c r="A608" t="str">
        <f>'SM50'!B13</f>
        <v>ASD POLISPORTIVA EPPE MERLA</v>
      </c>
      <c r="B608">
        <f>'SM50'!N13</f>
        <v>99</v>
      </c>
      <c r="F608" t="s">
        <v>21</v>
      </c>
      <c r="G608">
        <v>99</v>
      </c>
    </row>
    <row r="609" spans="1:7" x14ac:dyDescent="0.25">
      <c r="A609" t="str">
        <f>'SM50'!B14</f>
        <v>MARATHON CLUB MINERVINO</v>
      </c>
      <c r="B609">
        <f>'SM50'!N14</f>
        <v>98</v>
      </c>
      <c r="F609" t="s">
        <v>316</v>
      </c>
      <c r="G609">
        <v>98</v>
      </c>
    </row>
    <row r="610" spans="1:7" x14ac:dyDescent="0.25">
      <c r="A610" t="str">
        <f>'SM50'!B15</f>
        <v>ATLETICA PRO CANOSA</v>
      </c>
      <c r="B610">
        <f>'SM50'!N15</f>
        <v>97</v>
      </c>
      <c r="F610" t="s">
        <v>1</v>
      </c>
      <c r="G610">
        <v>97</v>
      </c>
    </row>
    <row r="611" spans="1:7" x14ac:dyDescent="0.25">
      <c r="A611" t="str">
        <f>'SM50'!B16</f>
        <v>A.S.D. ATLETICA APRICENA</v>
      </c>
      <c r="B611">
        <f>'SM50'!N16</f>
        <v>96</v>
      </c>
      <c r="F611" t="s">
        <v>333</v>
      </c>
      <c r="G611">
        <v>96</v>
      </c>
    </row>
    <row r="612" spans="1:7" x14ac:dyDescent="0.25">
      <c r="A612" t="str">
        <f>'SM50'!B17</f>
        <v>ASD POLISPORTIVA EPPE MERLA</v>
      </c>
      <c r="B612">
        <f>'SM50'!N17</f>
        <v>95</v>
      </c>
      <c r="F612" t="s">
        <v>21</v>
      </c>
      <c r="G612">
        <v>95</v>
      </c>
    </row>
    <row r="613" spans="1:7" x14ac:dyDescent="0.25">
      <c r="A613" t="str">
        <f>'SM50'!B18</f>
        <v>ATLETICA PRO CANOSA</v>
      </c>
      <c r="B613">
        <f>'SM50'!N18</f>
        <v>93</v>
      </c>
      <c r="F613" t="s">
        <v>1</v>
      </c>
      <c r="G613">
        <v>93</v>
      </c>
    </row>
    <row r="614" spans="1:7" x14ac:dyDescent="0.25">
      <c r="A614" t="str">
        <f>'SM50'!B19</f>
        <v>POL. CIOCIARA ANTONIO FAVA</v>
      </c>
      <c r="B614">
        <f>'SM50'!N19</f>
        <v>92</v>
      </c>
      <c r="F614" t="s">
        <v>88</v>
      </c>
      <c r="G614">
        <v>92</v>
      </c>
    </row>
    <row r="615" spans="1:7" x14ac:dyDescent="0.25">
      <c r="A615" t="str">
        <f>'SM50'!B20</f>
        <v>A.S.D. DAUNIA RUNNING</v>
      </c>
      <c r="B615">
        <f>'SM50'!N20</f>
        <v>91</v>
      </c>
      <c r="F615" t="s">
        <v>250</v>
      </c>
      <c r="G615">
        <v>91</v>
      </c>
    </row>
    <row r="616" spans="1:7" x14ac:dyDescent="0.25">
      <c r="A616" t="str">
        <f>'SM50'!B21</f>
        <v>ATL. AMATORI IRSINESE</v>
      </c>
      <c r="B616">
        <f>'SM50'!N21</f>
        <v>90</v>
      </c>
      <c r="F616" t="s">
        <v>398</v>
      </c>
      <c r="G616">
        <v>90</v>
      </c>
    </row>
    <row r="617" spans="1:7" x14ac:dyDescent="0.25">
      <c r="A617" t="str">
        <f>'SM50'!B22</f>
        <v>ASD FELICI DI CORRERE BARLETTA</v>
      </c>
      <c r="B617">
        <f>'SM50'!N22</f>
        <v>90</v>
      </c>
      <c r="F617" t="s">
        <v>289</v>
      </c>
      <c r="G617">
        <v>90</v>
      </c>
    </row>
    <row r="618" spans="1:7" x14ac:dyDescent="0.25">
      <c r="A618" t="str">
        <f>'SM50'!B23</f>
        <v>A.S.D. ATLETICA APRICENA</v>
      </c>
      <c r="B618">
        <f>'SM50'!N23</f>
        <v>89</v>
      </c>
      <c r="F618" t="s">
        <v>333</v>
      </c>
      <c r="G618">
        <v>89</v>
      </c>
    </row>
    <row r="619" spans="1:7" x14ac:dyDescent="0.25">
      <c r="A619" t="str">
        <f>'SM50'!B24</f>
        <v>ATLETICA CORREREPOLLINO</v>
      </c>
      <c r="B619">
        <f>'SM50'!N24</f>
        <v>88</v>
      </c>
      <c r="F619" t="s">
        <v>502</v>
      </c>
      <c r="G619">
        <v>88</v>
      </c>
    </row>
    <row r="620" spans="1:7" x14ac:dyDescent="0.25">
      <c r="A620" t="str">
        <f>'SM50'!B25</f>
        <v>ASD POLISPORTIVA EPPE MERLA</v>
      </c>
      <c r="B620">
        <f>'SM50'!N25</f>
        <v>87</v>
      </c>
      <c r="F620" t="s">
        <v>21</v>
      </c>
      <c r="G620">
        <v>87</v>
      </c>
    </row>
    <row r="621" spans="1:7" x14ac:dyDescent="0.25">
      <c r="A621" t="str">
        <f>'SM50'!B26</f>
        <v>ASD TERLIZZI SPORTING CLUB</v>
      </c>
      <c r="B621">
        <f>'SM50'!N26</f>
        <v>86</v>
      </c>
      <c r="F621" t="s">
        <v>254</v>
      </c>
      <c r="G621">
        <v>86</v>
      </c>
    </row>
    <row r="622" spans="1:7" x14ac:dyDescent="0.25">
      <c r="A622" t="str">
        <f>'SM50'!B27</f>
        <v>MARATHON CLUB MINERVINO</v>
      </c>
      <c r="B622">
        <f>'SM50'!N27</f>
        <v>85</v>
      </c>
      <c r="F622" t="s">
        <v>316</v>
      </c>
      <c r="G622">
        <v>85</v>
      </c>
    </row>
    <row r="623" spans="1:7" x14ac:dyDescent="0.25">
      <c r="A623" t="str">
        <f>'SM50'!B28</f>
        <v>BORN TO RUN</v>
      </c>
      <c r="B623">
        <f>'SM50'!N28</f>
        <v>83</v>
      </c>
      <c r="F623" t="s">
        <v>508</v>
      </c>
      <c r="G623">
        <v>83</v>
      </c>
    </row>
    <row r="624" spans="1:7" x14ac:dyDescent="0.25">
      <c r="A624" t="str">
        <f>'SM50'!B29</f>
        <v>SSD A R.L. ARTEMOVIMENTO</v>
      </c>
      <c r="B624">
        <f>'SM50'!N29</f>
        <v>81</v>
      </c>
      <c r="F624" t="s">
        <v>341</v>
      </c>
      <c r="G624">
        <v>81</v>
      </c>
    </row>
    <row r="625" spans="1:7" x14ac:dyDescent="0.25">
      <c r="A625" t="str">
        <f>'SM50'!B30</f>
        <v>ASD MARATHON CL. ARIANO IRPINO</v>
      </c>
      <c r="B625">
        <f>'SM50'!N30</f>
        <v>80</v>
      </c>
      <c r="F625" t="s">
        <v>310</v>
      </c>
      <c r="G625">
        <v>80</v>
      </c>
    </row>
    <row r="626" spans="1:7" x14ac:dyDescent="0.25">
      <c r="A626" t="str">
        <f>'SM50'!B31</f>
        <v>G.S. ATL. SAN FERDINANDO</v>
      </c>
      <c r="B626">
        <f>'SM50'!N31</f>
        <v>80</v>
      </c>
      <c r="F626" t="s">
        <v>122</v>
      </c>
      <c r="G626">
        <v>80</v>
      </c>
    </row>
    <row r="627" spans="1:7" x14ac:dyDescent="0.25">
      <c r="A627" t="str">
        <f>'SM50'!B32</f>
        <v>ROAD RUNNERS TRANI</v>
      </c>
      <c r="B627">
        <f>'SM50'!N32</f>
        <v>79</v>
      </c>
      <c r="F627" t="s">
        <v>8</v>
      </c>
      <c r="G627">
        <v>79</v>
      </c>
    </row>
    <row r="628" spans="1:7" x14ac:dyDescent="0.25">
      <c r="A628" t="str">
        <f>'SM50'!B33</f>
        <v>BARLETTA SPORTIVA</v>
      </c>
      <c r="B628">
        <f>'SM50'!N33</f>
        <v>78</v>
      </c>
      <c r="F628" t="s">
        <v>80</v>
      </c>
      <c r="G628">
        <v>78</v>
      </c>
    </row>
    <row r="629" spans="1:7" x14ac:dyDescent="0.25">
      <c r="A629" t="str">
        <f>'SM50'!B34</f>
        <v>ASD TERLIZZI SPORTING CLUB</v>
      </c>
      <c r="B629">
        <f>'SM50'!N34</f>
        <v>77</v>
      </c>
      <c r="F629" t="s">
        <v>254</v>
      </c>
      <c r="G629">
        <v>77</v>
      </c>
    </row>
    <row r="630" spans="1:7" x14ac:dyDescent="0.25">
      <c r="A630" t="str">
        <f>'SM50'!B35</f>
        <v>A.MARATONETI ANDRIESI</v>
      </c>
      <c r="B630">
        <f>'SM50'!N35</f>
        <v>76</v>
      </c>
      <c r="F630" t="s">
        <v>127</v>
      </c>
      <c r="G630">
        <v>76</v>
      </c>
    </row>
    <row r="631" spans="1:7" x14ac:dyDescent="0.25">
      <c r="A631" t="str">
        <f>'SM50'!B36</f>
        <v>A.S. TRANI MARATHON</v>
      </c>
      <c r="B631">
        <f>'SM50'!N36</f>
        <v>76</v>
      </c>
      <c r="F631" t="s">
        <v>52</v>
      </c>
      <c r="G631">
        <v>76</v>
      </c>
    </row>
    <row r="632" spans="1:7" x14ac:dyDescent="0.25">
      <c r="A632" t="str">
        <f>'SM50'!B37</f>
        <v>ALL TRI SPORTS A.S.D.</v>
      </c>
      <c r="B632">
        <f>'SM50'!N37</f>
        <v>75</v>
      </c>
      <c r="F632" t="s">
        <v>18</v>
      </c>
      <c r="G632">
        <v>75</v>
      </c>
    </row>
    <row r="633" spans="1:7" x14ac:dyDescent="0.25">
      <c r="A633" t="str">
        <f>'SM50'!B38</f>
        <v>ALL TRI SPORTS A.S.D.</v>
      </c>
      <c r="B633">
        <f>'SM50'!N38</f>
        <v>74</v>
      </c>
      <c r="F633" t="s">
        <v>18</v>
      </c>
      <c r="G633">
        <v>74</v>
      </c>
    </row>
    <row r="634" spans="1:7" x14ac:dyDescent="0.25">
      <c r="A634" t="str">
        <f>'SM50'!B39</f>
        <v>ASD POLISPORTIVA EPPE MERLA</v>
      </c>
      <c r="B634">
        <f>'SM50'!N39</f>
        <v>73</v>
      </c>
      <c r="F634" t="s">
        <v>21</v>
      </c>
      <c r="G634">
        <v>73</v>
      </c>
    </row>
    <row r="635" spans="1:7" x14ac:dyDescent="0.25">
      <c r="A635" t="str">
        <f>'SM50'!B40</f>
        <v>ALL TRI SPORTS A.S.D.</v>
      </c>
      <c r="B635">
        <f>'SM50'!N40</f>
        <v>72</v>
      </c>
      <c r="F635" t="s">
        <v>18</v>
      </c>
      <c r="G635">
        <v>72</v>
      </c>
    </row>
    <row r="636" spans="1:7" x14ac:dyDescent="0.25">
      <c r="A636" t="str">
        <f>'SM50'!B41</f>
        <v>ASD POLISPORTIVA EPPE MERLA</v>
      </c>
      <c r="B636">
        <f>'SM50'!N41</f>
        <v>71</v>
      </c>
      <c r="F636" t="s">
        <v>21</v>
      </c>
      <c r="G636">
        <v>71</v>
      </c>
    </row>
    <row r="637" spans="1:7" x14ac:dyDescent="0.25">
      <c r="A637" t="str">
        <f>'SM50'!B42</f>
        <v>ASD POLISPORTIVA EPPE MERLA</v>
      </c>
      <c r="B637">
        <f>'SM50'!N42</f>
        <v>70</v>
      </c>
      <c r="F637" t="s">
        <v>21</v>
      </c>
      <c r="G637">
        <v>70</v>
      </c>
    </row>
    <row r="638" spans="1:7" x14ac:dyDescent="0.25">
      <c r="A638" t="str">
        <f>'SM50'!B43</f>
        <v>ASD RUNNINGZEN</v>
      </c>
      <c r="B638">
        <f>'SM50'!N43</f>
        <v>69</v>
      </c>
      <c r="F638" t="s">
        <v>96</v>
      </c>
      <c r="G638">
        <v>69</v>
      </c>
    </row>
    <row r="639" spans="1:7" x14ac:dyDescent="0.25">
      <c r="A639" t="str">
        <f>'SM50'!B44</f>
        <v>ASD FELICI DI CORRERE BARLETTA</v>
      </c>
      <c r="B639">
        <f>'SM50'!N44</f>
        <v>68</v>
      </c>
      <c r="F639" t="s">
        <v>289</v>
      </c>
      <c r="G639">
        <v>68</v>
      </c>
    </row>
    <row r="640" spans="1:7" x14ac:dyDescent="0.25">
      <c r="A640" t="str">
        <f>'SM50'!B45</f>
        <v>A.S.D. RUNNING ACADEMY LUCERA</v>
      </c>
      <c r="B640">
        <f>'SM50'!N45</f>
        <v>67</v>
      </c>
      <c r="F640" t="s">
        <v>5</v>
      </c>
      <c r="G640">
        <v>67</v>
      </c>
    </row>
    <row r="641" spans="1:7" x14ac:dyDescent="0.25">
      <c r="A641" t="str">
        <f>'SM50'!B46</f>
        <v>ATLETICA PRO CANOSA</v>
      </c>
      <c r="B641">
        <f>'SM50'!N46</f>
        <v>66</v>
      </c>
      <c r="F641" t="s">
        <v>1</v>
      </c>
      <c r="G641">
        <v>66</v>
      </c>
    </row>
    <row r="642" spans="1:7" x14ac:dyDescent="0.25">
      <c r="A642" t="str">
        <f>'SM50'!B47</f>
        <v>ATLETICA PRO CANOSA</v>
      </c>
      <c r="B642">
        <f>'SM50'!N47</f>
        <v>64</v>
      </c>
      <c r="F642" t="s">
        <v>1</v>
      </c>
      <c r="G642">
        <v>64</v>
      </c>
    </row>
    <row r="643" spans="1:7" x14ac:dyDescent="0.25">
      <c r="A643" t="str">
        <f>'SM50'!B48</f>
        <v>SPORT CENTER A.S.D.</v>
      </c>
      <c r="B643">
        <f>'SM50'!N48</f>
        <v>63</v>
      </c>
      <c r="F643" t="s">
        <v>529</v>
      </c>
      <c r="G643">
        <v>63</v>
      </c>
    </row>
    <row r="644" spans="1:7" x14ac:dyDescent="0.25">
      <c r="A644" t="str">
        <f>'SM50'!B49</f>
        <v>PODISTICA SAMMARITANA A.S.D.</v>
      </c>
      <c r="B644">
        <f>'SM50'!N49</f>
        <v>62</v>
      </c>
      <c r="F644" t="s">
        <v>531</v>
      </c>
      <c r="G644">
        <v>62</v>
      </c>
    </row>
    <row r="645" spans="1:7" x14ac:dyDescent="0.25">
      <c r="A645" t="str">
        <f>'SM50'!B50</f>
        <v>A.MARATONETI ANDRIESI</v>
      </c>
      <c r="B645">
        <f>'SM50'!N50</f>
        <v>61</v>
      </c>
      <c r="F645" t="s">
        <v>127</v>
      </c>
      <c r="G645">
        <v>61</v>
      </c>
    </row>
    <row r="646" spans="1:7" x14ac:dyDescent="0.25">
      <c r="A646" t="str">
        <f>'SM50'!B51</f>
        <v>ASD MANFREDONIA CORRE</v>
      </c>
      <c r="B646">
        <f>'SM50'!N51</f>
        <v>60</v>
      </c>
      <c r="F646" t="s">
        <v>65</v>
      </c>
      <c r="G646">
        <v>60</v>
      </c>
    </row>
    <row r="647" spans="1:7" x14ac:dyDescent="0.25">
      <c r="A647" t="str">
        <f>'SM50'!B52</f>
        <v>BARLETTA SPORTIVA</v>
      </c>
      <c r="B647">
        <f>'SM50'!N52</f>
        <v>59</v>
      </c>
      <c r="F647" t="s">
        <v>80</v>
      </c>
      <c r="G647">
        <v>59</v>
      </c>
    </row>
    <row r="648" spans="1:7" x14ac:dyDescent="0.25">
      <c r="A648" t="str">
        <f>'SM50'!B53</f>
        <v>ATLETIC CLUB ALTAMURA</v>
      </c>
      <c r="B648">
        <f>'SM50'!N53</f>
        <v>56</v>
      </c>
      <c r="F648" t="s">
        <v>130</v>
      </c>
      <c r="G648">
        <v>56</v>
      </c>
    </row>
    <row r="649" spans="1:7" x14ac:dyDescent="0.25">
      <c r="A649" t="str">
        <f>'SM50'!B54</f>
        <v>ASD MANFREDONIA CORRE</v>
      </c>
      <c r="B649">
        <f>'SM50'!N54</f>
        <v>56</v>
      </c>
      <c r="F649" t="s">
        <v>65</v>
      </c>
      <c r="G649">
        <v>56</v>
      </c>
    </row>
    <row r="650" spans="1:7" x14ac:dyDescent="0.25">
      <c r="A650" t="str">
        <f>'SM50'!B55</f>
        <v>ASD RUNNERS FOR EMERGENCY</v>
      </c>
      <c r="B650">
        <f>'SM50'!N55</f>
        <v>55</v>
      </c>
      <c r="F650" t="s">
        <v>539</v>
      </c>
      <c r="G650">
        <v>55</v>
      </c>
    </row>
    <row r="651" spans="1:7" x14ac:dyDescent="0.25">
      <c r="A651" t="str">
        <f>'SM50'!B56</f>
        <v>ASD NEW FITCENTER2.0</v>
      </c>
      <c r="B651">
        <f>'SM50'!N56</f>
        <v>54</v>
      </c>
      <c r="F651" t="s">
        <v>386</v>
      </c>
      <c r="G651">
        <v>54</v>
      </c>
    </row>
    <row r="652" spans="1:7" x14ac:dyDescent="0.25">
      <c r="A652" t="str">
        <f>'SM50'!B57</f>
        <v>A.S.D. ATL. PADRE PIO S.G.R.</v>
      </c>
      <c r="B652">
        <f>'SM50'!N57</f>
        <v>53</v>
      </c>
      <c r="F652" t="s">
        <v>192</v>
      </c>
      <c r="G652">
        <v>53</v>
      </c>
    </row>
    <row r="653" spans="1:7" x14ac:dyDescent="0.25">
      <c r="A653" t="str">
        <f>'SM50'!B58</f>
        <v>A.S. TRANI MARATHON</v>
      </c>
      <c r="B653">
        <f>'SM50'!N58</f>
        <v>52</v>
      </c>
      <c r="F653" t="s">
        <v>52</v>
      </c>
      <c r="G653">
        <v>52</v>
      </c>
    </row>
    <row r="654" spans="1:7" x14ac:dyDescent="0.25">
      <c r="A654" t="str">
        <f>'SM50'!B59</f>
        <v>A.S.D. BISCEGLIE RUNNING</v>
      </c>
      <c r="B654">
        <f>'SM50'!N59</f>
        <v>52</v>
      </c>
      <c r="F654" t="s">
        <v>14</v>
      </c>
      <c r="G654">
        <v>52</v>
      </c>
    </row>
    <row r="655" spans="1:7" x14ac:dyDescent="0.25">
      <c r="A655" t="str">
        <f>'SM50'!B60</f>
        <v>ALL TRI SPORTS A.S.D.</v>
      </c>
      <c r="B655">
        <f>'SM50'!N60</f>
        <v>51</v>
      </c>
      <c r="F655" t="s">
        <v>18</v>
      </c>
      <c r="G655">
        <v>51</v>
      </c>
    </row>
    <row r="656" spans="1:7" x14ac:dyDescent="0.25">
      <c r="A656" t="str">
        <f>'SM50'!B61</f>
        <v>A.MARATONETI ANDRIESI</v>
      </c>
      <c r="B656">
        <f>'SM50'!N61</f>
        <v>50</v>
      </c>
      <c r="F656" t="s">
        <v>127</v>
      </c>
      <c r="G656">
        <v>50</v>
      </c>
    </row>
    <row r="657" spans="1:7" x14ac:dyDescent="0.25">
      <c r="A657" t="str">
        <f>'SM50'!B62</f>
        <v>A.MARATONETI ANDRIESI</v>
      </c>
      <c r="B657">
        <f>'SM50'!N62</f>
        <v>49</v>
      </c>
      <c r="F657" t="s">
        <v>127</v>
      </c>
      <c r="G657">
        <v>49</v>
      </c>
    </row>
    <row r="658" spans="1:7" x14ac:dyDescent="0.25">
      <c r="A658" t="str">
        <f>'SM50'!B63</f>
        <v>BARLETTA SPORTIVA</v>
      </c>
      <c r="B658">
        <f>'SM50'!N63</f>
        <v>48</v>
      </c>
      <c r="F658" t="s">
        <v>80</v>
      </c>
      <c r="G658">
        <v>48</v>
      </c>
    </row>
    <row r="659" spans="1:7" x14ac:dyDescent="0.25">
      <c r="A659" t="str">
        <f>'SM50'!B64</f>
        <v>G.S. ATL. SAN FERDINANDO</v>
      </c>
      <c r="B659">
        <f>'SM50'!N64</f>
        <v>47</v>
      </c>
      <c r="F659" t="s">
        <v>122</v>
      </c>
      <c r="G659">
        <v>47</v>
      </c>
    </row>
    <row r="660" spans="1:7" x14ac:dyDescent="0.25">
      <c r="A660" t="str">
        <f>'SM50'!B65</f>
        <v>RUNNING CLUB TORREMAGGIORE</v>
      </c>
      <c r="B660">
        <f>'SM50'!N65</f>
        <v>45</v>
      </c>
      <c r="F660" t="s">
        <v>50</v>
      </c>
      <c r="G660">
        <v>45</v>
      </c>
    </row>
    <row r="661" spans="1:7" x14ac:dyDescent="0.25">
      <c r="A661" t="str">
        <f>'SM50'!B66</f>
        <v>ASD MANFREDONIA CORRE</v>
      </c>
      <c r="B661">
        <f>'SM50'!N66</f>
        <v>44</v>
      </c>
      <c r="F661" t="s">
        <v>65</v>
      </c>
      <c r="G661">
        <v>44</v>
      </c>
    </row>
    <row r="662" spans="1:7" x14ac:dyDescent="0.25">
      <c r="A662" t="str">
        <f>'SM50'!B67</f>
        <v>ATLETICA TOMMASO ASSI TRANI</v>
      </c>
      <c r="B662">
        <f>'SM50'!N67</f>
        <v>43</v>
      </c>
      <c r="F662" t="s">
        <v>27</v>
      </c>
      <c r="G662">
        <v>43</v>
      </c>
    </row>
    <row r="663" spans="1:7" x14ac:dyDescent="0.25">
      <c r="A663" t="str">
        <f>'SM50'!B68</f>
        <v>A.S. TRANI MARATHON</v>
      </c>
      <c r="B663">
        <f>'SM50'!N68</f>
        <v>42</v>
      </c>
      <c r="F663" t="s">
        <v>52</v>
      </c>
      <c r="G663">
        <v>42</v>
      </c>
    </row>
    <row r="664" spans="1:7" x14ac:dyDescent="0.25">
      <c r="A664" t="str">
        <f>'SM50'!B69</f>
        <v>PODISTICA VICO DEL GARGANO</v>
      </c>
      <c r="B664">
        <f>'SM50'!N69</f>
        <v>41</v>
      </c>
      <c r="F664" t="s">
        <v>357</v>
      </c>
      <c r="G664">
        <v>41</v>
      </c>
    </row>
    <row r="665" spans="1:7" x14ac:dyDescent="0.25">
      <c r="A665" t="str">
        <f>'SM50'!B70</f>
        <v>ALTERATLETICA LOCOROTONDO</v>
      </c>
      <c r="B665">
        <f>'SM50'!N70</f>
        <v>40</v>
      </c>
      <c r="F665" t="s">
        <v>555</v>
      </c>
      <c r="G665">
        <v>40</v>
      </c>
    </row>
    <row r="666" spans="1:7" x14ac:dyDescent="0.25">
      <c r="A666" t="str">
        <f>'SM50'!B71</f>
        <v>A.S.D. RUN &amp; FUN SAN SEVERO</v>
      </c>
      <c r="B666">
        <f>'SM50'!N71</f>
        <v>39</v>
      </c>
      <c r="F666" t="s">
        <v>218</v>
      </c>
      <c r="G666">
        <v>39</v>
      </c>
    </row>
    <row r="667" spans="1:7" x14ac:dyDescent="0.25">
      <c r="A667" t="str">
        <f>'SM50'!B72</f>
        <v>FREE RUNNERS MOLFETTA</v>
      </c>
      <c r="B667">
        <f>'SM50'!N72</f>
        <v>37</v>
      </c>
      <c r="F667" t="s">
        <v>213</v>
      </c>
      <c r="G667">
        <v>37</v>
      </c>
    </row>
    <row r="668" spans="1:7" x14ac:dyDescent="0.25">
      <c r="A668" t="str">
        <f>'SM50'!B73</f>
        <v>POL. D. PIETRI GRAVINA</v>
      </c>
      <c r="B668">
        <f>'SM50'!N73</f>
        <v>36</v>
      </c>
      <c r="F668" t="s">
        <v>942</v>
      </c>
      <c r="G668">
        <v>36</v>
      </c>
    </row>
    <row r="669" spans="1:7" x14ac:dyDescent="0.25">
      <c r="A669" t="str">
        <f>'SM50'!B74</f>
        <v>RUNCARD</v>
      </c>
      <c r="B669">
        <f>'SM50'!N74</f>
        <v>36</v>
      </c>
      <c r="F669" t="s">
        <v>12</v>
      </c>
      <c r="G669">
        <v>36</v>
      </c>
    </row>
    <row r="670" spans="1:7" x14ac:dyDescent="0.25">
      <c r="A670" t="str">
        <f>'SM50'!B75</f>
        <v>G.S. AVIS BARLETTA ASD</v>
      </c>
      <c r="B670">
        <f>'SM50'!N75</f>
        <v>35</v>
      </c>
      <c r="F670" t="s">
        <v>58</v>
      </c>
      <c r="G670">
        <v>35</v>
      </c>
    </row>
    <row r="671" spans="1:7" x14ac:dyDescent="0.25">
      <c r="A671" t="str">
        <f>'SM50'!B76</f>
        <v>ASD MANFREDONIA CORRE</v>
      </c>
      <c r="B671">
        <f>'SM50'!N76</f>
        <v>34</v>
      </c>
      <c r="F671" t="s">
        <v>65</v>
      </c>
      <c r="G671">
        <v>34</v>
      </c>
    </row>
    <row r="672" spans="1:7" x14ac:dyDescent="0.25">
      <c r="A672" t="str">
        <f>'SM50'!B77</f>
        <v>ATLETICAMENTE</v>
      </c>
      <c r="B672">
        <f>'SM50'!N77</f>
        <v>34</v>
      </c>
      <c r="F672" t="s">
        <v>866</v>
      </c>
      <c r="G672">
        <v>34</v>
      </c>
    </row>
    <row r="673" spans="1:7" x14ac:dyDescent="0.25">
      <c r="A673" t="str">
        <f>'SM50'!B78</f>
        <v>RUNCARD</v>
      </c>
      <c r="B673">
        <f>'SM50'!N78</f>
        <v>33</v>
      </c>
      <c r="F673" t="s">
        <v>12</v>
      </c>
      <c r="G673">
        <v>33</v>
      </c>
    </row>
    <row r="674" spans="1:7" x14ac:dyDescent="0.25">
      <c r="A674" t="str">
        <f>'SM50'!B79</f>
        <v>A.A. EXPRIVIA</v>
      </c>
      <c r="B674">
        <f>'SM50'!N79</f>
        <v>33</v>
      </c>
      <c r="F674" t="s">
        <v>943</v>
      </c>
      <c r="G674">
        <v>33</v>
      </c>
    </row>
    <row r="675" spans="1:7" x14ac:dyDescent="0.25">
      <c r="A675" t="str">
        <f>'SM50'!B80</f>
        <v>ATLETICA PRO CANOSA</v>
      </c>
      <c r="B675">
        <f>'SM50'!N80</f>
        <v>32</v>
      </c>
      <c r="F675" t="s">
        <v>1</v>
      </c>
      <c r="G675">
        <v>32</v>
      </c>
    </row>
    <row r="676" spans="1:7" x14ac:dyDescent="0.25">
      <c r="A676" t="str">
        <f>'SM50'!B81</f>
        <v>ATLETICA PRO CANOSA</v>
      </c>
      <c r="B676">
        <f>'SM50'!N81</f>
        <v>31</v>
      </c>
      <c r="F676" t="s">
        <v>1</v>
      </c>
      <c r="G676">
        <v>31</v>
      </c>
    </row>
    <row r="677" spans="1:7" x14ac:dyDescent="0.25">
      <c r="A677" t="str">
        <f>'SM50'!B82</f>
        <v>A.S.D. ATLETICA BITRITTO</v>
      </c>
      <c r="B677">
        <f>'SM50'!N82</f>
        <v>31</v>
      </c>
      <c r="F677" t="s">
        <v>944</v>
      </c>
      <c r="G677">
        <v>31</v>
      </c>
    </row>
    <row r="678" spans="1:7" x14ac:dyDescent="0.25">
      <c r="A678" t="str">
        <f>'SM50'!B83</f>
        <v>A.MARATONETI ANDRIESI</v>
      </c>
      <c r="B678">
        <f>'SM50'!N83</f>
        <v>30</v>
      </c>
      <c r="F678" t="s">
        <v>127</v>
      </c>
      <c r="G678">
        <v>30</v>
      </c>
    </row>
    <row r="679" spans="1:7" x14ac:dyDescent="0.25">
      <c r="A679" t="str">
        <f>'SM50'!B84</f>
        <v>A.S. CULTURALE POD. S. STEFANO</v>
      </c>
      <c r="B679">
        <f>'SM50'!N84</f>
        <v>30</v>
      </c>
      <c r="F679" t="s">
        <v>43</v>
      </c>
      <c r="G679">
        <v>30</v>
      </c>
    </row>
    <row r="680" spans="1:7" x14ac:dyDescent="0.25">
      <c r="A680" t="str">
        <f>'SM50'!B85</f>
        <v>A.S.D. BISCEGLIE RUNNING</v>
      </c>
      <c r="B680">
        <f>'SM50'!N85</f>
        <v>29</v>
      </c>
      <c r="F680" t="s">
        <v>14</v>
      </c>
      <c r="G680">
        <v>29</v>
      </c>
    </row>
    <row r="681" spans="1:7" x14ac:dyDescent="0.25">
      <c r="A681" t="str">
        <f>'SM50'!B86</f>
        <v>G.S.ATLETICA AMATORI CORATO</v>
      </c>
      <c r="B681">
        <f>'SM50'!N86</f>
        <v>29</v>
      </c>
      <c r="F681" t="s">
        <v>83</v>
      </c>
      <c r="G681">
        <v>29</v>
      </c>
    </row>
    <row r="682" spans="1:7" x14ac:dyDescent="0.25">
      <c r="A682" t="str">
        <f>'SM50'!B87</f>
        <v>RUNCARD</v>
      </c>
      <c r="B682">
        <f>'SM50'!N87</f>
        <v>28</v>
      </c>
      <c r="F682" t="s">
        <v>12</v>
      </c>
      <c r="G682">
        <v>28</v>
      </c>
    </row>
    <row r="683" spans="1:7" x14ac:dyDescent="0.25">
      <c r="A683" t="str">
        <f>'SM50'!B88</f>
        <v>G.S. ATL. SAN FERDINANDO</v>
      </c>
      <c r="B683">
        <f>'SM50'!N88</f>
        <v>28</v>
      </c>
      <c r="F683" t="s">
        <v>122</v>
      </c>
      <c r="G683">
        <v>28</v>
      </c>
    </row>
    <row r="684" spans="1:7" x14ac:dyDescent="0.25">
      <c r="A684" t="str">
        <f>'SM50'!B89</f>
        <v>A.S.D. LA FENICE</v>
      </c>
      <c r="B684">
        <f>'SM50'!N89</f>
        <v>27</v>
      </c>
      <c r="F684" t="s">
        <v>569</v>
      </c>
      <c r="G684">
        <v>27</v>
      </c>
    </row>
    <row r="685" spans="1:7" x14ac:dyDescent="0.25">
      <c r="A685" t="str">
        <f>'SM50'!B90</f>
        <v>A.S. OLIMPIA CLUB MOLFETTA</v>
      </c>
      <c r="B685">
        <f>'SM50'!N90</f>
        <v>26</v>
      </c>
      <c r="F685" t="s">
        <v>417</v>
      </c>
      <c r="G685">
        <v>26</v>
      </c>
    </row>
    <row r="686" spans="1:7" x14ac:dyDescent="0.25">
      <c r="A686" t="str">
        <f>'SM50'!B91</f>
        <v>A.S.D. GRAVINA FESTINA LENTE!</v>
      </c>
      <c r="B686">
        <f>'SM50'!N91</f>
        <v>26</v>
      </c>
      <c r="F686" t="s">
        <v>914</v>
      </c>
      <c r="G686">
        <v>26</v>
      </c>
    </row>
    <row r="687" spans="1:7" x14ac:dyDescent="0.25">
      <c r="A687" t="str">
        <f>'SM50'!B92</f>
        <v>A.S.D. BISCEGLIE RUNNING</v>
      </c>
      <c r="B687">
        <f>'SM50'!N92</f>
        <v>25</v>
      </c>
      <c r="F687" t="s">
        <v>14</v>
      </c>
      <c r="G687">
        <v>25</v>
      </c>
    </row>
    <row r="688" spans="1:7" x14ac:dyDescent="0.25">
      <c r="A688" t="str">
        <f>'SM50'!B93</f>
        <v>RUNCARD</v>
      </c>
      <c r="B688">
        <f>'SM50'!N93</f>
        <v>24</v>
      </c>
      <c r="F688" t="s">
        <v>12</v>
      </c>
      <c r="G688">
        <v>24</v>
      </c>
    </row>
    <row r="689" spans="1:7" x14ac:dyDescent="0.25">
      <c r="A689" t="str">
        <f>'SM50'!B94</f>
        <v>A.S.D. RUNNING ACADEMY LUCERA</v>
      </c>
      <c r="B689">
        <f>'SM50'!N94</f>
        <v>24</v>
      </c>
      <c r="F689" t="s">
        <v>5</v>
      </c>
      <c r="G689">
        <v>24</v>
      </c>
    </row>
    <row r="690" spans="1:7" x14ac:dyDescent="0.25">
      <c r="A690" t="str">
        <f>'SM50'!B95</f>
        <v>CLUB CORRERE GALATINA</v>
      </c>
      <c r="B690">
        <f>'SM50'!N95</f>
        <v>24</v>
      </c>
      <c r="F690" t="s">
        <v>865</v>
      </c>
      <c r="G690">
        <v>24</v>
      </c>
    </row>
    <row r="691" spans="1:7" x14ac:dyDescent="0.25">
      <c r="A691" t="str">
        <f>'SM50'!B96</f>
        <v>NUOVA ATLETICA BITONTO</v>
      </c>
      <c r="B691">
        <f>'SM50'!N96</f>
        <v>23</v>
      </c>
      <c r="F691" t="s">
        <v>945</v>
      </c>
      <c r="G691">
        <v>23</v>
      </c>
    </row>
    <row r="692" spans="1:7" x14ac:dyDescent="0.25">
      <c r="A692" t="str">
        <f>'SM50'!B97</f>
        <v>BRAMEA VULTUR RUNNERS</v>
      </c>
      <c r="B692">
        <f>'SM50'!N97</f>
        <v>23</v>
      </c>
      <c r="F692" t="s">
        <v>98</v>
      </c>
      <c r="G692">
        <v>23</v>
      </c>
    </row>
    <row r="693" spans="1:7" x14ac:dyDescent="0.25">
      <c r="A693" t="str">
        <f>'SM50'!B98</f>
        <v>RUNCARD</v>
      </c>
      <c r="B693">
        <f>'SM50'!N98</f>
        <v>22</v>
      </c>
      <c r="F693" t="s">
        <v>12</v>
      </c>
      <c r="G693">
        <v>22</v>
      </c>
    </row>
    <row r="694" spans="1:7" x14ac:dyDescent="0.25">
      <c r="A694" t="str">
        <f>'SM50'!B99</f>
        <v>BARLETTA SPORTIVA</v>
      </c>
      <c r="B694">
        <f>'SM50'!N99</f>
        <v>21</v>
      </c>
      <c r="F694" t="s">
        <v>80</v>
      </c>
      <c r="G694">
        <v>21</v>
      </c>
    </row>
    <row r="695" spans="1:7" x14ac:dyDescent="0.25">
      <c r="A695" t="str">
        <f>'SM50'!B100</f>
        <v>ASD MANFREDONIA CORRE</v>
      </c>
      <c r="B695">
        <f>'SM50'!N100</f>
        <v>21</v>
      </c>
      <c r="F695" t="s">
        <v>65</v>
      </c>
      <c r="G695">
        <v>21</v>
      </c>
    </row>
    <row r="696" spans="1:7" x14ac:dyDescent="0.25">
      <c r="A696" t="str">
        <f>'SM50'!B101</f>
        <v>POL. D. PIETRI GRAVINA</v>
      </c>
      <c r="B696">
        <f>'SM50'!N101</f>
        <v>20</v>
      </c>
      <c r="F696" t="s">
        <v>942</v>
      </c>
      <c r="G696">
        <v>20</v>
      </c>
    </row>
    <row r="697" spans="1:7" x14ac:dyDescent="0.25">
      <c r="A697" t="str">
        <f>'SM50'!B102</f>
        <v>G.S. ATL. SAN FERDINANDO</v>
      </c>
      <c r="B697">
        <f>'SM50'!N102</f>
        <v>20</v>
      </c>
      <c r="F697" t="s">
        <v>122</v>
      </c>
      <c r="G697">
        <v>20</v>
      </c>
    </row>
    <row r="698" spans="1:7" x14ac:dyDescent="0.25">
      <c r="A698" t="str">
        <f>'SM50'!B103</f>
        <v>I PODISTI DI CAPITANATA</v>
      </c>
      <c r="B698">
        <f>'SM50'!N103</f>
        <v>19</v>
      </c>
      <c r="F698" t="s">
        <v>29</v>
      </c>
      <c r="G698">
        <v>19</v>
      </c>
    </row>
    <row r="699" spans="1:7" x14ac:dyDescent="0.25">
      <c r="A699" t="str">
        <f>'SM50'!B104</f>
        <v>ATLETICA DISFIDA DI BARLETTA</v>
      </c>
      <c r="B699">
        <f>'SM50'!N104</f>
        <v>18</v>
      </c>
      <c r="F699" t="s">
        <v>579</v>
      </c>
      <c r="G699">
        <v>18</v>
      </c>
    </row>
    <row r="700" spans="1:7" x14ac:dyDescent="0.25">
      <c r="A700" t="str">
        <f>'SM50'!B105</f>
        <v>A.S. TRANI MARATHON</v>
      </c>
      <c r="B700">
        <f>'SM50'!N105</f>
        <v>18</v>
      </c>
      <c r="F700" t="s">
        <v>52</v>
      </c>
      <c r="G700">
        <v>18</v>
      </c>
    </row>
    <row r="701" spans="1:7" x14ac:dyDescent="0.25">
      <c r="A701" t="str">
        <f>'SM50'!B106</f>
        <v>ASD AQQUANNVUE TRAIL RUNNING</v>
      </c>
      <c r="B701">
        <f>'SM50'!N106</f>
        <v>18</v>
      </c>
      <c r="F701" t="s">
        <v>617</v>
      </c>
      <c r="G701">
        <v>18</v>
      </c>
    </row>
    <row r="702" spans="1:7" x14ac:dyDescent="0.25">
      <c r="A702" t="str">
        <f>'SM50'!B107</f>
        <v>A.S.D. ATLETICA GRASSANO</v>
      </c>
      <c r="B702">
        <f>'SM50'!N107</f>
        <v>17</v>
      </c>
      <c r="F702" t="s">
        <v>946</v>
      </c>
      <c r="G702">
        <v>17</v>
      </c>
    </row>
    <row r="703" spans="1:7" x14ac:dyDescent="0.25">
      <c r="A703" t="str">
        <f>'SM50'!B108</f>
        <v>A.S. AMATORI PUTIGNANO</v>
      </c>
      <c r="B703">
        <f>'SM50'!N108</f>
        <v>16</v>
      </c>
      <c r="F703" t="s">
        <v>947</v>
      </c>
      <c r="G703">
        <v>16</v>
      </c>
    </row>
    <row r="704" spans="1:7" x14ac:dyDescent="0.25">
      <c r="A704" t="str">
        <f>'SM50'!B109</f>
        <v>ATLETICA PRO CANOSA</v>
      </c>
      <c r="B704">
        <f>'SM50'!N109</f>
        <v>16</v>
      </c>
      <c r="F704" t="s">
        <v>1</v>
      </c>
      <c r="G704">
        <v>16</v>
      </c>
    </row>
    <row r="705" spans="1:7" x14ac:dyDescent="0.25">
      <c r="A705" t="str">
        <f>'SM50'!B110</f>
        <v>ASD SAN FERDINANDO DI PUGLIA MASTER ON THE ROAD</v>
      </c>
      <c r="B705">
        <f>'SM50'!N110</f>
        <v>15</v>
      </c>
      <c r="F705" t="s">
        <v>16</v>
      </c>
      <c r="G705">
        <v>15</v>
      </c>
    </row>
    <row r="706" spans="1:7" x14ac:dyDescent="0.25">
      <c r="A706" t="str">
        <f>'SM50'!B111</f>
        <v>ATLETICA ADELFIA</v>
      </c>
      <c r="B706">
        <f>'SM50'!N111</f>
        <v>15</v>
      </c>
      <c r="F706" t="s">
        <v>115</v>
      </c>
      <c r="G706">
        <v>15</v>
      </c>
    </row>
    <row r="707" spans="1:7" x14ac:dyDescent="0.25">
      <c r="A707" t="str">
        <f>'SM50'!B112</f>
        <v>ASD GYMNASIUM 2010 ISCHITELLA</v>
      </c>
      <c r="B707">
        <f>'SM50'!N112</f>
        <v>13</v>
      </c>
      <c r="F707" t="s">
        <v>31</v>
      </c>
      <c r="G707">
        <v>13</v>
      </c>
    </row>
    <row r="708" spans="1:7" x14ac:dyDescent="0.25">
      <c r="A708" t="str">
        <f>'SM50'!B113</f>
        <v>A.S.D. ANDRIA RUNS</v>
      </c>
      <c r="B708">
        <f>'SM50'!N113</f>
        <v>13</v>
      </c>
      <c r="F708" t="s">
        <v>948</v>
      </c>
      <c r="G708">
        <v>13</v>
      </c>
    </row>
    <row r="709" spans="1:7" x14ac:dyDescent="0.25">
      <c r="A709" t="str">
        <f>'SM50'!B114</f>
        <v>A.MARATONETI ANDRIESI</v>
      </c>
      <c r="B709">
        <f>'SM50'!N114</f>
        <v>12</v>
      </c>
      <c r="F709" t="s">
        <v>127</v>
      </c>
      <c r="G709">
        <v>12</v>
      </c>
    </row>
    <row r="710" spans="1:7" x14ac:dyDescent="0.25">
      <c r="A710" t="str">
        <f>'SM50'!B115</f>
        <v>ALL TRI SPORTS A.S.D.</v>
      </c>
      <c r="B710">
        <f>'SM50'!N115</f>
        <v>12</v>
      </c>
      <c r="F710" t="s">
        <v>18</v>
      </c>
      <c r="G710">
        <v>12</v>
      </c>
    </row>
    <row r="711" spans="1:7" x14ac:dyDescent="0.25">
      <c r="A711" t="str">
        <f>'SM50'!B116</f>
        <v>A.S. TRANI MARATHON</v>
      </c>
      <c r="B711">
        <f>'SM50'!N116</f>
        <v>11</v>
      </c>
      <c r="F711" t="s">
        <v>52</v>
      </c>
      <c r="G711">
        <v>11</v>
      </c>
    </row>
    <row r="712" spans="1:7" x14ac:dyDescent="0.25">
      <c r="A712" t="str">
        <f>'SM50'!B117</f>
        <v>BARLETTA SPORTIVA</v>
      </c>
      <c r="B712">
        <f>'SM50'!N117</f>
        <v>11</v>
      </c>
      <c r="F712" t="s">
        <v>80</v>
      </c>
      <c r="G712">
        <v>11</v>
      </c>
    </row>
    <row r="713" spans="1:7" x14ac:dyDescent="0.25">
      <c r="A713" t="str">
        <f>'SM50'!B118</f>
        <v>RUNCARD</v>
      </c>
      <c r="B713">
        <f>'SM50'!N118</f>
        <v>10</v>
      </c>
      <c r="F713" t="s">
        <v>12</v>
      </c>
      <c r="G713">
        <v>10</v>
      </c>
    </row>
    <row r="714" spans="1:7" x14ac:dyDescent="0.25">
      <c r="A714" t="str">
        <f>'SM50'!B119</f>
        <v>BARLETTA SPORTIVA</v>
      </c>
      <c r="B714">
        <f>'SM50'!N119</f>
        <v>9</v>
      </c>
      <c r="F714" t="s">
        <v>80</v>
      </c>
      <c r="G714">
        <v>9</v>
      </c>
    </row>
    <row r="715" spans="1:7" x14ac:dyDescent="0.25">
      <c r="A715" t="str">
        <f>'SM50'!B120</f>
        <v>G.S.P. III REGIONE AEREA BARI</v>
      </c>
      <c r="B715">
        <f>'SM50'!N120</f>
        <v>9</v>
      </c>
      <c r="F715" t="s">
        <v>589</v>
      </c>
      <c r="G715">
        <v>9</v>
      </c>
    </row>
    <row r="716" spans="1:7" x14ac:dyDescent="0.25">
      <c r="A716" t="str">
        <f>'SM50'!B121</f>
        <v>A.MARATONETI ANDRIESI</v>
      </c>
      <c r="B716">
        <f>'SM50'!N121</f>
        <v>9</v>
      </c>
      <c r="F716" t="s">
        <v>127</v>
      </c>
      <c r="G716">
        <v>9</v>
      </c>
    </row>
    <row r="717" spans="1:7" x14ac:dyDescent="0.25">
      <c r="A717" t="str">
        <f>'SM50'!B122</f>
        <v>I SARACENI DI LUCERA</v>
      </c>
      <c r="B717">
        <f>'SM50'!N122</f>
        <v>8</v>
      </c>
      <c r="F717" t="s">
        <v>441</v>
      </c>
      <c r="G717">
        <v>8</v>
      </c>
    </row>
    <row r="718" spans="1:7" x14ac:dyDescent="0.25">
      <c r="A718" t="str">
        <f>'SM50'!B123</f>
        <v>RUNCARD</v>
      </c>
      <c r="B718">
        <f>'SM50'!N123</f>
        <v>8</v>
      </c>
      <c r="F718" t="s">
        <v>12</v>
      </c>
      <c r="G718">
        <v>8</v>
      </c>
    </row>
    <row r="719" spans="1:7" x14ac:dyDescent="0.25">
      <c r="A719" t="str">
        <f>'SM50'!B124</f>
        <v>A.S. CULTURALE POD. S. STEFANO</v>
      </c>
      <c r="B719">
        <f>'SM50'!N124</f>
        <v>7</v>
      </c>
      <c r="F719" t="s">
        <v>43</v>
      </c>
      <c r="G719">
        <v>7</v>
      </c>
    </row>
    <row r="720" spans="1:7" x14ac:dyDescent="0.25">
      <c r="A720" t="str">
        <f>'SM50'!B125</f>
        <v>ASD MANFREDONIA CORRE</v>
      </c>
      <c r="B720">
        <f>'SM50'!N125</f>
        <v>6</v>
      </c>
      <c r="F720" t="s">
        <v>65</v>
      </c>
      <c r="G720">
        <v>6</v>
      </c>
    </row>
    <row r="721" spans="1:7" x14ac:dyDescent="0.25">
      <c r="A721" t="str">
        <f>'SM50'!B126</f>
        <v>G.S. AVIS BARLETTA ASD</v>
      </c>
      <c r="B721">
        <f>'SM50'!N126</f>
        <v>5</v>
      </c>
      <c r="F721" t="s">
        <v>58</v>
      </c>
      <c r="G721">
        <v>5</v>
      </c>
    </row>
    <row r="722" spans="1:7" x14ac:dyDescent="0.25">
      <c r="A722" t="str">
        <f>'SM50'!B127</f>
        <v>MARTINA FRANCA RUNNING A.S.D.</v>
      </c>
      <c r="B722">
        <f>'SM50'!N127</f>
        <v>5</v>
      </c>
      <c r="F722" t="s">
        <v>949</v>
      </c>
      <c r="G722">
        <v>5</v>
      </c>
    </row>
    <row r="723" spans="1:7" x14ac:dyDescent="0.25">
      <c r="A723" t="str">
        <f>'SM50'!B128</f>
        <v>ASD SAN FERDINANDO DI PUGLIA MASTER ON THE ROAD</v>
      </c>
      <c r="B723">
        <f>'SM50'!N128</f>
        <v>4</v>
      </c>
      <c r="F723" t="s">
        <v>16</v>
      </c>
      <c r="G723">
        <v>4</v>
      </c>
    </row>
    <row r="724" spans="1:7" x14ac:dyDescent="0.25">
      <c r="A724" t="str">
        <f>'SM50'!B129</f>
        <v>ASS.GARGANO 2000 ONLUS MANFRE</v>
      </c>
      <c r="B724">
        <f>'SM50'!N129</f>
        <v>4</v>
      </c>
      <c r="F724" t="s">
        <v>595</v>
      </c>
      <c r="G724">
        <v>4</v>
      </c>
    </row>
    <row r="725" spans="1:7" x14ac:dyDescent="0.25">
      <c r="A725" t="str">
        <f>'SM50'!B130</f>
        <v>ASD FELICI DI CORRERE BARLETTA</v>
      </c>
      <c r="B725">
        <f>'SM50'!N130</f>
        <v>3</v>
      </c>
      <c r="F725" t="s">
        <v>289</v>
      </c>
      <c r="G725">
        <v>3</v>
      </c>
    </row>
    <row r="726" spans="1:7" x14ac:dyDescent="0.25">
      <c r="A726" t="str">
        <f>'SM50'!B131</f>
        <v>ASD FELICI DI CORRERE BARLETTA</v>
      </c>
      <c r="B726">
        <f>'SM50'!N131</f>
        <v>1</v>
      </c>
      <c r="F726" t="s">
        <v>289</v>
      </c>
      <c r="G726">
        <v>1</v>
      </c>
    </row>
    <row r="727" spans="1:7" x14ac:dyDescent="0.25">
      <c r="A727" t="str">
        <f>'SM50'!B132</f>
        <v>BARLETTA SPORTIVA</v>
      </c>
      <c r="B727">
        <f>'SM50'!N132</f>
        <v>1</v>
      </c>
      <c r="F727" t="s">
        <v>80</v>
      </c>
      <c r="G727">
        <v>1</v>
      </c>
    </row>
    <row r="728" spans="1:7" x14ac:dyDescent="0.25">
      <c r="A728">
        <f>'SM50'!B133</f>
        <v>0</v>
      </c>
      <c r="B728">
        <f>'SM50'!N133</f>
        <v>0</v>
      </c>
      <c r="F728">
        <v>0</v>
      </c>
      <c r="G728">
        <v>0</v>
      </c>
    </row>
    <row r="729" spans="1:7" x14ac:dyDescent="0.25">
      <c r="A729">
        <f>'SM50'!B134</f>
        <v>0</v>
      </c>
      <c r="B729">
        <f>'SM50'!N134</f>
        <v>0</v>
      </c>
      <c r="F729">
        <v>0</v>
      </c>
      <c r="G729">
        <v>0</v>
      </c>
    </row>
    <row r="730" spans="1:7" x14ac:dyDescent="0.25">
      <c r="A730">
        <f>'SM50'!B135</f>
        <v>0</v>
      </c>
      <c r="B730">
        <f>'SM50'!N135</f>
        <v>0</v>
      </c>
      <c r="F730">
        <v>0</v>
      </c>
      <c r="G730">
        <v>0</v>
      </c>
    </row>
    <row r="731" spans="1:7" x14ac:dyDescent="0.25">
      <c r="A731">
        <f>'SM50'!B136</f>
        <v>0</v>
      </c>
      <c r="B731">
        <f>'SM50'!N136</f>
        <v>0</v>
      </c>
      <c r="F731">
        <v>0</v>
      </c>
      <c r="G731">
        <v>0</v>
      </c>
    </row>
    <row r="732" spans="1:7" x14ac:dyDescent="0.25">
      <c r="A732">
        <f>'SM50'!B137</f>
        <v>0</v>
      </c>
      <c r="B732">
        <f>'SM50'!N137</f>
        <v>0</v>
      </c>
      <c r="F732">
        <v>0</v>
      </c>
      <c r="G732">
        <v>0</v>
      </c>
    </row>
    <row r="733" spans="1:7" x14ac:dyDescent="0.25">
      <c r="A733">
        <f>'SM50'!B138</f>
        <v>0</v>
      </c>
      <c r="B733">
        <f>'SM50'!N138</f>
        <v>0</v>
      </c>
      <c r="F733">
        <v>0</v>
      </c>
      <c r="G733">
        <v>0</v>
      </c>
    </row>
    <row r="734" spans="1:7" x14ac:dyDescent="0.25">
      <c r="A734">
        <f>'SM50'!B139</f>
        <v>0</v>
      </c>
      <c r="B734">
        <f>'SM50'!N139</f>
        <v>0</v>
      </c>
      <c r="F734">
        <v>0</v>
      </c>
      <c r="G734">
        <v>0</v>
      </c>
    </row>
    <row r="735" spans="1:7" x14ac:dyDescent="0.25">
      <c r="A735">
        <f>'SM50'!B140</f>
        <v>0</v>
      </c>
      <c r="B735">
        <f>'SM50'!N140</f>
        <v>0</v>
      </c>
      <c r="F735">
        <v>0</v>
      </c>
      <c r="G735">
        <v>0</v>
      </c>
    </row>
    <row r="736" spans="1:7" x14ac:dyDescent="0.25">
      <c r="A736">
        <f>'SM50'!B141</f>
        <v>0</v>
      </c>
      <c r="B736">
        <f>'SM50'!N141</f>
        <v>0</v>
      </c>
      <c r="F736">
        <v>0</v>
      </c>
      <c r="G736">
        <v>0</v>
      </c>
    </row>
    <row r="737" spans="1:7" x14ac:dyDescent="0.25">
      <c r="A737">
        <f>'SM50'!B142</f>
        <v>0</v>
      </c>
      <c r="B737">
        <f>'SM50'!N142</f>
        <v>0</v>
      </c>
      <c r="F737">
        <v>0</v>
      </c>
      <c r="G737">
        <v>0</v>
      </c>
    </row>
    <row r="738" spans="1:7" x14ac:dyDescent="0.25">
      <c r="A738">
        <f>'SM50'!B143</f>
        <v>0</v>
      </c>
      <c r="B738">
        <f>'SM50'!N143</f>
        <v>0</v>
      </c>
      <c r="F738">
        <v>0</v>
      </c>
      <c r="G738">
        <v>0</v>
      </c>
    </row>
    <row r="739" spans="1:7" x14ac:dyDescent="0.25">
      <c r="A739">
        <f>'SM50'!B144</f>
        <v>0</v>
      </c>
      <c r="B739">
        <f>'SM50'!N144</f>
        <v>0</v>
      </c>
      <c r="F739">
        <v>0</v>
      </c>
      <c r="G739">
        <v>0</v>
      </c>
    </row>
    <row r="740" spans="1:7" x14ac:dyDescent="0.25">
      <c r="A740">
        <f>'SM50'!B145</f>
        <v>0</v>
      </c>
      <c r="B740">
        <f>'SM50'!N145</f>
        <v>0</v>
      </c>
      <c r="F740">
        <v>0</v>
      </c>
      <c r="G740">
        <v>0</v>
      </c>
    </row>
    <row r="741" spans="1:7" x14ac:dyDescent="0.25">
      <c r="A741">
        <f>'SM50'!B146</f>
        <v>0</v>
      </c>
      <c r="B741">
        <f>'SM50'!N146</f>
        <v>0</v>
      </c>
      <c r="F741">
        <v>0</v>
      </c>
      <c r="G741">
        <v>0</v>
      </c>
    </row>
    <row r="742" spans="1:7" x14ac:dyDescent="0.25">
      <c r="A742">
        <f>'SM50'!B147</f>
        <v>0</v>
      </c>
      <c r="B742">
        <f>'SM50'!N147</f>
        <v>0</v>
      </c>
      <c r="F742">
        <v>0</v>
      </c>
      <c r="G742">
        <v>0</v>
      </c>
    </row>
    <row r="743" spans="1:7" x14ac:dyDescent="0.25">
      <c r="A743">
        <f>'SM50'!B148</f>
        <v>0</v>
      </c>
      <c r="B743">
        <f>'SM50'!N148</f>
        <v>0</v>
      </c>
      <c r="F743">
        <v>0</v>
      </c>
      <c r="G743">
        <v>0</v>
      </c>
    </row>
    <row r="744" spans="1:7" x14ac:dyDescent="0.25">
      <c r="A744">
        <f>'SM50'!B149</f>
        <v>0</v>
      </c>
      <c r="B744">
        <f>'SM50'!N149</f>
        <v>0</v>
      </c>
      <c r="F744">
        <v>0</v>
      </c>
      <c r="G744">
        <v>0</v>
      </c>
    </row>
    <row r="745" spans="1:7" x14ac:dyDescent="0.25">
      <c r="A745">
        <f>'SM50'!B150</f>
        <v>0</v>
      </c>
      <c r="B745">
        <f>'SM50'!N150</f>
        <v>0</v>
      </c>
      <c r="F745">
        <v>0</v>
      </c>
      <c r="G745">
        <v>0</v>
      </c>
    </row>
    <row r="746" spans="1:7" x14ac:dyDescent="0.25">
      <c r="A746">
        <f>'SM50'!B151</f>
        <v>0</v>
      </c>
      <c r="B746">
        <f>'SM50'!N151</f>
        <v>0</v>
      </c>
      <c r="F746">
        <v>0</v>
      </c>
      <c r="G746">
        <v>0</v>
      </c>
    </row>
    <row r="747" spans="1:7" x14ac:dyDescent="0.25">
      <c r="A747">
        <f>'SM50'!B152</f>
        <v>0</v>
      </c>
      <c r="B747">
        <f>'SM50'!N152</f>
        <v>0</v>
      </c>
      <c r="F747">
        <v>0</v>
      </c>
      <c r="G747">
        <v>0</v>
      </c>
    </row>
    <row r="748" spans="1:7" x14ac:dyDescent="0.25">
      <c r="A748">
        <f>'SM50'!B153</f>
        <v>0</v>
      </c>
      <c r="B748">
        <f>'SM50'!N153</f>
        <v>0</v>
      </c>
      <c r="F748">
        <v>0</v>
      </c>
      <c r="G748">
        <v>0</v>
      </c>
    </row>
    <row r="749" spans="1:7" x14ac:dyDescent="0.25">
      <c r="A749">
        <f>'SM50'!B154</f>
        <v>0</v>
      </c>
      <c r="B749">
        <f>'SM50'!N154</f>
        <v>0</v>
      </c>
      <c r="F749">
        <v>0</v>
      </c>
      <c r="G749">
        <v>0</v>
      </c>
    </row>
    <row r="750" spans="1:7" x14ac:dyDescent="0.25">
      <c r="A750">
        <f>'SM50'!B155</f>
        <v>0</v>
      </c>
      <c r="B750">
        <f>'SM50'!N155</f>
        <v>0</v>
      </c>
      <c r="F750">
        <v>0</v>
      </c>
      <c r="G750">
        <v>0</v>
      </c>
    </row>
    <row r="751" spans="1:7" x14ac:dyDescent="0.25">
      <c r="A751">
        <f>'SM50'!B156</f>
        <v>0</v>
      </c>
      <c r="B751">
        <f>'SM50'!N156</f>
        <v>0</v>
      </c>
      <c r="F751">
        <v>0</v>
      </c>
      <c r="G751">
        <v>0</v>
      </c>
    </row>
    <row r="752" spans="1:7" x14ac:dyDescent="0.25">
      <c r="A752">
        <f>'SM50'!B157</f>
        <v>0</v>
      </c>
      <c r="B752">
        <f>'SM50'!N157</f>
        <v>0</v>
      </c>
      <c r="F752">
        <v>0</v>
      </c>
      <c r="G752">
        <v>0</v>
      </c>
    </row>
    <row r="753" spans="1:7" x14ac:dyDescent="0.25">
      <c r="A753">
        <f>'SM50'!B158</f>
        <v>0</v>
      </c>
      <c r="B753">
        <f>'SM50'!N158</f>
        <v>0</v>
      </c>
      <c r="F753">
        <v>0</v>
      </c>
      <c r="G753">
        <v>0</v>
      </c>
    </row>
    <row r="754" spans="1:7" x14ac:dyDescent="0.25">
      <c r="A754">
        <f>'SM50'!B159</f>
        <v>0</v>
      </c>
      <c r="B754">
        <f>'SM50'!N159</f>
        <v>0</v>
      </c>
      <c r="F754">
        <v>0</v>
      </c>
      <c r="G754">
        <v>0</v>
      </c>
    </row>
    <row r="755" spans="1:7" x14ac:dyDescent="0.25">
      <c r="A755">
        <f>'SM50'!B160</f>
        <v>0</v>
      </c>
      <c r="B755">
        <f>'SM50'!N160</f>
        <v>0</v>
      </c>
      <c r="F755">
        <v>0</v>
      </c>
      <c r="G755">
        <v>0</v>
      </c>
    </row>
    <row r="756" spans="1:7" x14ac:dyDescent="0.25">
      <c r="A756">
        <f>'SM50'!B161</f>
        <v>0</v>
      </c>
      <c r="B756">
        <f>'SM50'!N161</f>
        <v>0</v>
      </c>
      <c r="F756">
        <v>0</v>
      </c>
      <c r="G756">
        <v>0</v>
      </c>
    </row>
    <row r="757" spans="1:7" x14ac:dyDescent="0.25">
      <c r="A757">
        <f>'SM50'!B162</f>
        <v>0</v>
      </c>
      <c r="B757">
        <f>'SM50'!N162</f>
        <v>0</v>
      </c>
      <c r="F757">
        <v>0</v>
      </c>
      <c r="G757">
        <v>0</v>
      </c>
    </row>
    <row r="758" spans="1:7" x14ac:dyDescent="0.25">
      <c r="A758">
        <f>'SM50'!B163</f>
        <v>0</v>
      </c>
      <c r="B758">
        <f>'SM50'!N163</f>
        <v>0</v>
      </c>
      <c r="F758">
        <v>0</v>
      </c>
      <c r="G758">
        <v>0</v>
      </c>
    </row>
    <row r="759" spans="1:7" x14ac:dyDescent="0.25">
      <c r="A759">
        <f>'SM50'!B164</f>
        <v>0</v>
      </c>
      <c r="B759">
        <f>'SM50'!N164</f>
        <v>0</v>
      </c>
      <c r="F759">
        <v>0</v>
      </c>
      <c r="G759">
        <v>0</v>
      </c>
    </row>
    <row r="760" spans="1:7" x14ac:dyDescent="0.25">
      <c r="A760">
        <f>'SM50'!B165</f>
        <v>0</v>
      </c>
      <c r="B760">
        <f>'SM50'!N165</f>
        <v>0</v>
      </c>
      <c r="F760">
        <v>0</v>
      </c>
      <c r="G760">
        <v>0</v>
      </c>
    </row>
    <row r="761" spans="1:7" x14ac:dyDescent="0.25">
      <c r="A761">
        <f>'SM50'!B166</f>
        <v>0</v>
      </c>
      <c r="B761">
        <f>'SM50'!N166</f>
        <v>0</v>
      </c>
      <c r="F761">
        <v>0</v>
      </c>
      <c r="G761">
        <v>0</v>
      </c>
    </row>
    <row r="762" spans="1:7" x14ac:dyDescent="0.25">
      <c r="A762">
        <f>'SM50'!B167</f>
        <v>0</v>
      </c>
      <c r="B762">
        <f>'SM50'!N167</f>
        <v>0</v>
      </c>
      <c r="F762">
        <v>0</v>
      </c>
      <c r="G762">
        <v>0</v>
      </c>
    </row>
    <row r="763" spans="1:7" x14ac:dyDescent="0.25">
      <c r="A763">
        <f>'SM50'!B168</f>
        <v>0</v>
      </c>
      <c r="B763">
        <f>'SM50'!N168</f>
        <v>0</v>
      </c>
      <c r="F763">
        <v>0</v>
      </c>
      <c r="G763">
        <v>0</v>
      </c>
    </row>
    <row r="764" spans="1:7" x14ac:dyDescent="0.25">
      <c r="A764">
        <f>'SM50'!B169</f>
        <v>0</v>
      </c>
      <c r="B764">
        <f>'SM50'!N169</f>
        <v>0</v>
      </c>
      <c r="F764">
        <v>0</v>
      </c>
      <c r="G764">
        <v>0</v>
      </c>
    </row>
    <row r="765" spans="1:7" x14ac:dyDescent="0.25">
      <c r="A765">
        <f>'SM50'!B170</f>
        <v>0</v>
      </c>
      <c r="B765">
        <f>'SM50'!N170</f>
        <v>0</v>
      </c>
      <c r="F765">
        <v>0</v>
      </c>
      <c r="G765">
        <v>0</v>
      </c>
    </row>
    <row r="766" spans="1:7" x14ac:dyDescent="0.25">
      <c r="A766">
        <f>'SM50'!B171</f>
        <v>0</v>
      </c>
      <c r="B766">
        <f>'SM50'!N171</f>
        <v>0</v>
      </c>
      <c r="F766">
        <v>0</v>
      </c>
      <c r="G766">
        <v>0</v>
      </c>
    </row>
    <row r="767" spans="1:7" x14ac:dyDescent="0.25">
      <c r="A767">
        <f>'SM50'!B172</f>
        <v>0</v>
      </c>
      <c r="B767">
        <f>'SM50'!N172</f>
        <v>0</v>
      </c>
      <c r="F767">
        <v>0</v>
      </c>
      <c r="G767">
        <v>0</v>
      </c>
    </row>
    <row r="768" spans="1:7" x14ac:dyDescent="0.25">
      <c r="A768">
        <f>'SM50'!B173</f>
        <v>0</v>
      </c>
      <c r="B768">
        <f>'SM50'!N173</f>
        <v>0</v>
      </c>
      <c r="F768">
        <v>0</v>
      </c>
      <c r="G768">
        <v>0</v>
      </c>
    </row>
    <row r="769" spans="1:7" x14ac:dyDescent="0.25">
      <c r="A769">
        <f>'SM50'!B174</f>
        <v>0</v>
      </c>
      <c r="B769">
        <f>'SM50'!N174</f>
        <v>0</v>
      </c>
      <c r="F769">
        <v>0</v>
      </c>
      <c r="G769">
        <v>0</v>
      </c>
    </row>
    <row r="770" spans="1:7" x14ac:dyDescent="0.25">
      <c r="A770">
        <f>'SM50'!B175</f>
        <v>0</v>
      </c>
      <c r="B770">
        <f>'SM50'!N175</f>
        <v>0</v>
      </c>
      <c r="F770">
        <v>0</v>
      </c>
      <c r="G770">
        <v>0</v>
      </c>
    </row>
    <row r="771" spans="1:7" x14ac:dyDescent="0.25">
      <c r="A771">
        <f>'SM50'!B176</f>
        <v>0</v>
      </c>
      <c r="B771">
        <f>'SM50'!N176</f>
        <v>0</v>
      </c>
      <c r="F771">
        <v>0</v>
      </c>
      <c r="G771">
        <v>0</v>
      </c>
    </row>
    <row r="772" spans="1:7" x14ac:dyDescent="0.25">
      <c r="A772">
        <f>'SM50'!B177</f>
        <v>0</v>
      </c>
      <c r="B772">
        <f>'SM50'!N177</f>
        <v>0</v>
      </c>
      <c r="F772">
        <v>0</v>
      </c>
      <c r="G772">
        <v>0</v>
      </c>
    </row>
    <row r="773" spans="1:7" x14ac:dyDescent="0.25">
      <c r="A773">
        <f>'SM50'!B178</f>
        <v>0</v>
      </c>
      <c r="B773">
        <f>'SM50'!N178</f>
        <v>0</v>
      </c>
      <c r="F773">
        <v>0</v>
      </c>
      <c r="G773">
        <v>0</v>
      </c>
    </row>
    <row r="774" spans="1:7" x14ac:dyDescent="0.25">
      <c r="A774">
        <f>'SM50'!B179</f>
        <v>0</v>
      </c>
      <c r="B774">
        <f>'SM50'!N179</f>
        <v>0</v>
      </c>
      <c r="F774">
        <v>0</v>
      </c>
      <c r="G774">
        <v>0</v>
      </c>
    </row>
    <row r="775" spans="1:7" x14ac:dyDescent="0.25">
      <c r="A775">
        <f>'SM50'!B180</f>
        <v>0</v>
      </c>
      <c r="B775">
        <f>'SM50'!N180</f>
        <v>0</v>
      </c>
      <c r="F775">
        <v>0</v>
      </c>
      <c r="G775">
        <v>0</v>
      </c>
    </row>
    <row r="776" spans="1:7" x14ac:dyDescent="0.25">
      <c r="A776">
        <f>'SM50'!B181</f>
        <v>0</v>
      </c>
      <c r="B776">
        <f>'SM50'!N181</f>
        <v>0</v>
      </c>
      <c r="F776">
        <v>0</v>
      </c>
      <c r="G776">
        <v>0</v>
      </c>
    </row>
    <row r="777" spans="1:7" x14ac:dyDescent="0.25">
      <c r="A777">
        <f>'SM50'!B182</f>
        <v>0</v>
      </c>
      <c r="B777">
        <f>'SM50'!N182</f>
        <v>0</v>
      </c>
      <c r="F777">
        <v>0</v>
      </c>
      <c r="G777">
        <v>0</v>
      </c>
    </row>
    <row r="778" spans="1:7" x14ac:dyDescent="0.25">
      <c r="A778">
        <f>'SM50'!B183</f>
        <v>0</v>
      </c>
      <c r="B778">
        <f>'SM50'!N183</f>
        <v>0</v>
      </c>
      <c r="F778">
        <v>0</v>
      </c>
      <c r="G778">
        <v>0</v>
      </c>
    </row>
    <row r="779" spans="1:7" x14ac:dyDescent="0.25">
      <c r="A779">
        <f>'SM50'!B184</f>
        <v>0</v>
      </c>
      <c r="B779">
        <f>'SM50'!N184</f>
        <v>0</v>
      </c>
      <c r="F779">
        <v>0</v>
      </c>
      <c r="G779">
        <v>0</v>
      </c>
    </row>
    <row r="780" spans="1:7" x14ac:dyDescent="0.25">
      <c r="A780">
        <f>'SM50'!B185</f>
        <v>0</v>
      </c>
      <c r="B780">
        <f>'SM50'!N185</f>
        <v>0</v>
      </c>
      <c r="F780">
        <v>0</v>
      </c>
      <c r="G780">
        <v>0</v>
      </c>
    </row>
    <row r="781" spans="1:7" x14ac:dyDescent="0.25">
      <c r="A781">
        <f>'SM50'!B186</f>
        <v>0</v>
      </c>
      <c r="B781">
        <f>'SM50'!N186</f>
        <v>0</v>
      </c>
      <c r="F781">
        <v>0</v>
      </c>
      <c r="G781">
        <v>0</v>
      </c>
    </row>
    <row r="782" spans="1:7" x14ac:dyDescent="0.25">
      <c r="A782">
        <f>'SM50'!B187</f>
        <v>0</v>
      </c>
      <c r="B782">
        <f>'SM50'!N187</f>
        <v>0</v>
      </c>
      <c r="F782">
        <v>0</v>
      </c>
      <c r="G782">
        <v>0</v>
      </c>
    </row>
    <row r="783" spans="1:7" x14ac:dyDescent="0.25">
      <c r="A783">
        <f>'SM50'!B188</f>
        <v>0</v>
      </c>
      <c r="B783">
        <f>'SM50'!N188</f>
        <v>0</v>
      </c>
      <c r="F783">
        <v>0</v>
      </c>
      <c r="G783">
        <v>0</v>
      </c>
    </row>
    <row r="784" spans="1:7" x14ac:dyDescent="0.25">
      <c r="A784">
        <f>'SM50'!B189</f>
        <v>0</v>
      </c>
      <c r="B784">
        <f>'SM50'!N189</f>
        <v>0</v>
      </c>
      <c r="F784">
        <v>0</v>
      </c>
      <c r="G784">
        <v>0</v>
      </c>
    </row>
    <row r="785" spans="1:7" x14ac:dyDescent="0.25">
      <c r="A785">
        <f>'SM50'!B190</f>
        <v>0</v>
      </c>
      <c r="B785">
        <f>'SM50'!N190</f>
        <v>0</v>
      </c>
      <c r="F785">
        <v>0</v>
      </c>
      <c r="G785">
        <v>0</v>
      </c>
    </row>
    <row r="786" spans="1:7" x14ac:dyDescent="0.25">
      <c r="A786">
        <f>'SM50'!B191</f>
        <v>0</v>
      </c>
      <c r="B786">
        <f>'SM50'!N191</f>
        <v>0</v>
      </c>
      <c r="F786">
        <v>0</v>
      </c>
      <c r="G786">
        <v>0</v>
      </c>
    </row>
    <row r="787" spans="1:7" x14ac:dyDescent="0.25">
      <c r="A787">
        <f>'SM50'!B192</f>
        <v>0</v>
      </c>
      <c r="B787">
        <f>'SM50'!N192</f>
        <v>0</v>
      </c>
      <c r="F787">
        <v>0</v>
      </c>
      <c r="G787">
        <v>0</v>
      </c>
    </row>
    <row r="788" spans="1:7" x14ac:dyDescent="0.25">
      <c r="A788">
        <f>'SM50'!B193</f>
        <v>0</v>
      </c>
      <c r="B788">
        <f>'SM50'!N193</f>
        <v>0</v>
      </c>
      <c r="F788">
        <v>0</v>
      </c>
      <c r="G788">
        <v>0</v>
      </c>
    </row>
    <row r="789" spans="1:7" x14ac:dyDescent="0.25">
      <c r="A789">
        <f>'SM50'!B194</f>
        <v>0</v>
      </c>
      <c r="B789">
        <f>'SM50'!N194</f>
        <v>0</v>
      </c>
      <c r="F789">
        <v>0</v>
      </c>
      <c r="G789">
        <v>0</v>
      </c>
    </row>
    <row r="790" spans="1:7" x14ac:dyDescent="0.25">
      <c r="A790">
        <f>'SM50'!B195</f>
        <v>0</v>
      </c>
      <c r="B790">
        <f>'SM50'!N195</f>
        <v>0</v>
      </c>
      <c r="F790">
        <v>0</v>
      </c>
      <c r="G790">
        <v>0</v>
      </c>
    </row>
    <row r="791" spans="1:7" x14ac:dyDescent="0.25">
      <c r="A791">
        <f>'SM50'!B196</f>
        <v>0</v>
      </c>
      <c r="B791">
        <f>'SM50'!N196</f>
        <v>0</v>
      </c>
      <c r="F791">
        <v>0</v>
      </c>
      <c r="G791">
        <v>0</v>
      </c>
    </row>
    <row r="792" spans="1:7" x14ac:dyDescent="0.25">
      <c r="A792">
        <f>'SM50'!B197</f>
        <v>0</v>
      </c>
      <c r="B792">
        <f>'SM50'!N197</f>
        <v>0</v>
      </c>
      <c r="F792">
        <v>0</v>
      </c>
      <c r="G792">
        <v>0</v>
      </c>
    </row>
    <row r="793" spans="1:7" x14ac:dyDescent="0.25">
      <c r="A793">
        <f>'SM50'!B198</f>
        <v>0</v>
      </c>
      <c r="B793">
        <f>'SM50'!N198</f>
        <v>0</v>
      </c>
      <c r="F793">
        <v>0</v>
      </c>
      <c r="G793">
        <v>0</v>
      </c>
    </row>
    <row r="794" spans="1:7" x14ac:dyDescent="0.25">
      <c r="A794">
        <f>'SM50'!B199</f>
        <v>0</v>
      </c>
      <c r="B794">
        <f>'SM50'!N199</f>
        <v>0</v>
      </c>
      <c r="F794">
        <v>0</v>
      </c>
      <c r="G794">
        <v>0</v>
      </c>
    </row>
    <row r="795" spans="1:7" x14ac:dyDescent="0.25">
      <c r="A795">
        <f>'SM50'!B200</f>
        <v>0</v>
      </c>
      <c r="B795">
        <f>'SM50'!N200</f>
        <v>0</v>
      </c>
      <c r="F795">
        <v>0</v>
      </c>
      <c r="G795">
        <v>0</v>
      </c>
    </row>
    <row r="796" spans="1:7" x14ac:dyDescent="0.25">
      <c r="A796">
        <f>'SM50'!B201</f>
        <v>0</v>
      </c>
      <c r="B796">
        <f>'SM50'!N201</f>
        <v>0</v>
      </c>
      <c r="F796">
        <v>0</v>
      </c>
      <c r="G796">
        <v>0</v>
      </c>
    </row>
    <row r="797" spans="1:7" x14ac:dyDescent="0.25">
      <c r="A797">
        <f>'SM50'!B202</f>
        <v>0</v>
      </c>
      <c r="B797">
        <f>'SM50'!N202</f>
        <v>0</v>
      </c>
      <c r="F797">
        <v>0</v>
      </c>
      <c r="G797">
        <v>0</v>
      </c>
    </row>
    <row r="798" spans="1:7" x14ac:dyDescent="0.25">
      <c r="A798">
        <f>'SM50'!B203</f>
        <v>0</v>
      </c>
      <c r="B798">
        <f>'SM50'!N203</f>
        <v>0</v>
      </c>
      <c r="F798">
        <v>0</v>
      </c>
      <c r="G798">
        <v>0</v>
      </c>
    </row>
    <row r="799" spans="1:7" x14ac:dyDescent="0.25">
      <c r="A799">
        <f>'SM50'!B204</f>
        <v>0</v>
      </c>
      <c r="B799">
        <f>'SM50'!N204</f>
        <v>0</v>
      </c>
      <c r="F799">
        <v>0</v>
      </c>
      <c r="G799">
        <v>0</v>
      </c>
    </row>
    <row r="800" spans="1:7" x14ac:dyDescent="0.25">
      <c r="A800">
        <f>'SM50'!B205</f>
        <v>0</v>
      </c>
      <c r="B800">
        <f>'SM50'!N205</f>
        <v>0</v>
      </c>
      <c r="F800">
        <v>0</v>
      </c>
      <c r="G800">
        <v>0</v>
      </c>
    </row>
    <row r="801" spans="1:7" x14ac:dyDescent="0.25">
      <c r="A801">
        <f>'SM50'!B206</f>
        <v>0</v>
      </c>
      <c r="B801">
        <f>'SM50'!N206</f>
        <v>0</v>
      </c>
      <c r="F801">
        <v>0</v>
      </c>
      <c r="G801">
        <v>0</v>
      </c>
    </row>
    <row r="802" spans="1:7" x14ac:dyDescent="0.25">
      <c r="A802">
        <f>'SM50'!B207</f>
        <v>0</v>
      </c>
      <c r="B802">
        <f>'SM50'!N207</f>
        <v>0</v>
      </c>
      <c r="F802">
        <v>0</v>
      </c>
      <c r="G802">
        <v>0</v>
      </c>
    </row>
    <row r="803" spans="1:7" x14ac:dyDescent="0.25">
      <c r="A803">
        <f>'SM50'!B208</f>
        <v>0</v>
      </c>
      <c r="B803">
        <f>'SM50'!N208</f>
        <v>0</v>
      </c>
      <c r="F803">
        <v>0</v>
      </c>
      <c r="G803">
        <v>0</v>
      </c>
    </row>
    <row r="804" spans="1:7" x14ac:dyDescent="0.25">
      <c r="A804">
        <f>'SM50'!B209</f>
        <v>0</v>
      </c>
      <c r="B804">
        <f>'SM50'!N209</f>
        <v>0</v>
      </c>
      <c r="F804">
        <v>0</v>
      </c>
      <c r="G804">
        <v>0</v>
      </c>
    </row>
    <row r="805" spans="1:7" x14ac:dyDescent="0.25">
      <c r="A805">
        <f>'SM50'!B210</f>
        <v>0</v>
      </c>
      <c r="B805">
        <f>'SM50'!N210</f>
        <v>0</v>
      </c>
      <c r="F805">
        <v>0</v>
      </c>
      <c r="G805">
        <v>0</v>
      </c>
    </row>
    <row r="806" spans="1:7" x14ac:dyDescent="0.25">
      <c r="A806">
        <f>'SM50'!B211</f>
        <v>0</v>
      </c>
      <c r="B806">
        <f>'SM50'!N211</f>
        <v>0</v>
      </c>
      <c r="F806">
        <v>0</v>
      </c>
      <c r="G806">
        <v>0</v>
      </c>
    </row>
    <row r="807" spans="1:7" x14ac:dyDescent="0.25">
      <c r="A807">
        <f>'SM50'!B212</f>
        <v>0</v>
      </c>
      <c r="B807">
        <f>'SM50'!N212</f>
        <v>0</v>
      </c>
      <c r="F807">
        <v>0</v>
      </c>
      <c r="G807">
        <v>0</v>
      </c>
    </row>
    <row r="808" spans="1:7" x14ac:dyDescent="0.25">
      <c r="A808">
        <f>'SM50'!B213</f>
        <v>0</v>
      </c>
      <c r="B808">
        <f>'SM50'!N213</f>
        <v>0</v>
      </c>
      <c r="F808">
        <v>0</v>
      </c>
      <c r="G808">
        <v>0</v>
      </c>
    </row>
    <row r="809" spans="1:7" x14ac:dyDescent="0.25">
      <c r="A809">
        <f>'SM50'!B214</f>
        <v>0</v>
      </c>
      <c r="B809">
        <f>'SM50'!N214</f>
        <v>0</v>
      </c>
      <c r="F809">
        <v>0</v>
      </c>
      <c r="G809">
        <v>0</v>
      </c>
    </row>
    <row r="810" spans="1:7" x14ac:dyDescent="0.25">
      <c r="A810">
        <f>'SM50'!B215</f>
        <v>0</v>
      </c>
      <c r="B810">
        <f>'SM50'!N215</f>
        <v>0</v>
      </c>
      <c r="F810">
        <v>0</v>
      </c>
      <c r="G810">
        <v>0</v>
      </c>
    </row>
    <row r="811" spans="1:7" x14ac:dyDescent="0.25">
      <c r="A811">
        <f>'SM50'!B216</f>
        <v>0</v>
      </c>
      <c r="B811">
        <f>'SM50'!N216</f>
        <v>0</v>
      </c>
      <c r="F811">
        <v>0</v>
      </c>
      <c r="G811">
        <v>0</v>
      </c>
    </row>
    <row r="812" spans="1:7" x14ac:dyDescent="0.25">
      <c r="A812">
        <f>'SM50'!B217</f>
        <v>0</v>
      </c>
      <c r="B812">
        <f>'SM50'!N217</f>
        <v>0</v>
      </c>
      <c r="F812">
        <v>0</v>
      </c>
      <c r="G812">
        <v>0</v>
      </c>
    </row>
    <row r="813" spans="1:7" x14ac:dyDescent="0.25">
      <c r="A813">
        <f>'SM50'!B218</f>
        <v>0</v>
      </c>
      <c r="B813">
        <f>'SM50'!N218</f>
        <v>0</v>
      </c>
      <c r="F813">
        <v>0</v>
      </c>
      <c r="G813">
        <v>0</v>
      </c>
    </row>
    <row r="814" spans="1:7" x14ac:dyDescent="0.25">
      <c r="A814">
        <f>'SM50'!B219</f>
        <v>0</v>
      </c>
      <c r="B814">
        <f>'SM50'!N219</f>
        <v>0</v>
      </c>
      <c r="F814">
        <v>0</v>
      </c>
      <c r="G814">
        <v>0</v>
      </c>
    </row>
    <row r="815" spans="1:7" x14ac:dyDescent="0.25">
      <c r="A815">
        <f>'SM50'!B220</f>
        <v>0</v>
      </c>
      <c r="B815">
        <f>'SM50'!N220</f>
        <v>0</v>
      </c>
      <c r="F815">
        <v>0</v>
      </c>
      <c r="G815">
        <v>0</v>
      </c>
    </row>
    <row r="816" spans="1:7" x14ac:dyDescent="0.25">
      <c r="A816">
        <f>'SM50'!B221</f>
        <v>0</v>
      </c>
      <c r="B816">
        <f>'SM50'!N221</f>
        <v>0</v>
      </c>
      <c r="F816">
        <v>0</v>
      </c>
      <c r="G816">
        <v>0</v>
      </c>
    </row>
    <row r="817" spans="1:7" x14ac:dyDescent="0.25">
      <c r="A817">
        <f>'SM50'!B222</f>
        <v>0</v>
      </c>
      <c r="B817">
        <f>'SM50'!N222</f>
        <v>0</v>
      </c>
      <c r="F817">
        <v>0</v>
      </c>
      <c r="G817">
        <v>0</v>
      </c>
    </row>
    <row r="818" spans="1:7" x14ac:dyDescent="0.25">
      <c r="A818">
        <f>'SM50'!B223</f>
        <v>0</v>
      </c>
      <c r="B818">
        <f>'SM50'!N223</f>
        <v>0</v>
      </c>
      <c r="F818">
        <v>0</v>
      </c>
      <c r="G818">
        <v>0</v>
      </c>
    </row>
    <row r="819" spans="1:7" x14ac:dyDescent="0.25">
      <c r="A819">
        <f>'SM50'!B224</f>
        <v>0</v>
      </c>
      <c r="B819">
        <f>'SM50'!N224</f>
        <v>0</v>
      </c>
      <c r="F819">
        <v>0</v>
      </c>
      <c r="G819">
        <v>0</v>
      </c>
    </row>
    <row r="820" spans="1:7" x14ac:dyDescent="0.25">
      <c r="A820">
        <f>'SM50'!B225</f>
        <v>0</v>
      </c>
      <c r="B820">
        <f>'SM50'!N225</f>
        <v>0</v>
      </c>
      <c r="F820">
        <v>0</v>
      </c>
      <c r="G820">
        <v>0</v>
      </c>
    </row>
    <row r="821" spans="1:7" x14ac:dyDescent="0.25">
      <c r="A821">
        <f>'SM50'!B226</f>
        <v>0</v>
      </c>
      <c r="B821">
        <f>'SM50'!N226</f>
        <v>0</v>
      </c>
      <c r="F821">
        <v>0</v>
      </c>
      <c r="G821">
        <v>0</v>
      </c>
    </row>
    <row r="822" spans="1:7" x14ac:dyDescent="0.25">
      <c r="A822">
        <f>'SM50'!B227</f>
        <v>0</v>
      </c>
      <c r="B822">
        <f>'SM50'!N227</f>
        <v>0</v>
      </c>
      <c r="F822">
        <v>0</v>
      </c>
      <c r="G822">
        <v>0</v>
      </c>
    </row>
    <row r="823" spans="1:7" x14ac:dyDescent="0.25">
      <c r="A823">
        <f>'SM50'!B228</f>
        <v>0</v>
      </c>
      <c r="B823">
        <f>'SM50'!N228</f>
        <v>0</v>
      </c>
      <c r="F823">
        <v>0</v>
      </c>
      <c r="G823">
        <v>0</v>
      </c>
    </row>
    <row r="824" spans="1:7" x14ac:dyDescent="0.25">
      <c r="A824">
        <f>'SM50'!B229</f>
        <v>0</v>
      </c>
      <c r="B824">
        <f>'SM50'!N229</f>
        <v>0</v>
      </c>
      <c r="F824">
        <v>0</v>
      </c>
      <c r="G824">
        <v>0</v>
      </c>
    </row>
    <row r="825" spans="1:7" x14ac:dyDescent="0.25">
      <c r="A825">
        <f>'SM50'!B230</f>
        <v>0</v>
      </c>
      <c r="B825">
        <f>'SM50'!N230</f>
        <v>0</v>
      </c>
      <c r="F825">
        <v>0</v>
      </c>
      <c r="G825">
        <v>0</v>
      </c>
    </row>
    <row r="826" spans="1:7" x14ac:dyDescent="0.25">
      <c r="A826">
        <f>'SM50'!B231</f>
        <v>0</v>
      </c>
      <c r="B826">
        <f>'SM50'!N231</f>
        <v>0</v>
      </c>
      <c r="F826">
        <v>0</v>
      </c>
      <c r="G826">
        <v>0</v>
      </c>
    </row>
    <row r="827" spans="1:7" x14ac:dyDescent="0.25">
      <c r="A827">
        <f>'SM50'!B232</f>
        <v>0</v>
      </c>
      <c r="B827">
        <f>'SM50'!N232</f>
        <v>0</v>
      </c>
      <c r="F827">
        <v>0</v>
      </c>
      <c r="G827">
        <v>0</v>
      </c>
    </row>
    <row r="828" spans="1:7" x14ac:dyDescent="0.25">
      <c r="A828">
        <f>'SM50'!B233</f>
        <v>0</v>
      </c>
      <c r="B828">
        <f>'SM50'!N233</f>
        <v>0</v>
      </c>
      <c r="F828">
        <v>0</v>
      </c>
      <c r="G828">
        <v>0</v>
      </c>
    </row>
    <row r="829" spans="1:7" x14ac:dyDescent="0.25">
      <c r="A829">
        <f>'SM50'!B234</f>
        <v>0</v>
      </c>
      <c r="B829">
        <f>'SM50'!N234</f>
        <v>0</v>
      </c>
      <c r="F829">
        <v>0</v>
      </c>
      <c r="G829">
        <v>0</v>
      </c>
    </row>
    <row r="830" spans="1:7" x14ac:dyDescent="0.25">
      <c r="A830">
        <f>'SM50'!B235</f>
        <v>0</v>
      </c>
      <c r="B830">
        <f>'SM50'!N235</f>
        <v>0</v>
      </c>
      <c r="F830">
        <v>0</v>
      </c>
      <c r="G830">
        <v>0</v>
      </c>
    </row>
    <row r="831" spans="1:7" x14ac:dyDescent="0.25">
      <c r="A831">
        <f>'SM50'!B236</f>
        <v>0</v>
      </c>
      <c r="B831">
        <f>'SM50'!N236</f>
        <v>0</v>
      </c>
      <c r="F831">
        <v>0</v>
      </c>
      <c r="G831">
        <v>0</v>
      </c>
    </row>
    <row r="832" spans="1:7" x14ac:dyDescent="0.25">
      <c r="A832">
        <f>'SM50'!B237</f>
        <v>0</v>
      </c>
      <c r="B832">
        <f>'SM50'!N237</f>
        <v>0</v>
      </c>
      <c r="F832">
        <v>0</v>
      </c>
      <c r="G832">
        <v>0</v>
      </c>
    </row>
    <row r="833" spans="1:7" x14ac:dyDescent="0.25">
      <c r="A833">
        <f>'SM50'!B238</f>
        <v>0</v>
      </c>
      <c r="B833">
        <f>'SM50'!N238</f>
        <v>0</v>
      </c>
      <c r="F833">
        <v>0</v>
      </c>
      <c r="G833">
        <v>0</v>
      </c>
    </row>
    <row r="834" spans="1:7" x14ac:dyDescent="0.25">
      <c r="A834">
        <f>'SM50'!B239</f>
        <v>0</v>
      </c>
      <c r="B834">
        <f>'SM50'!N239</f>
        <v>0</v>
      </c>
      <c r="F834">
        <v>0</v>
      </c>
      <c r="G834">
        <v>0</v>
      </c>
    </row>
    <row r="835" spans="1:7" x14ac:dyDescent="0.25">
      <c r="A835">
        <f>'SM50'!B240</f>
        <v>0</v>
      </c>
      <c r="B835">
        <f>'SM50'!N240</f>
        <v>0</v>
      </c>
      <c r="F835">
        <v>0</v>
      </c>
      <c r="G835">
        <v>0</v>
      </c>
    </row>
    <row r="836" spans="1:7" x14ac:dyDescent="0.25">
      <c r="A836">
        <f>'SM50'!B241</f>
        <v>0</v>
      </c>
      <c r="B836">
        <f>'SM50'!N241</f>
        <v>0</v>
      </c>
      <c r="F836">
        <v>0</v>
      </c>
      <c r="G836">
        <v>0</v>
      </c>
    </row>
    <row r="837" spans="1:7" x14ac:dyDescent="0.25">
      <c r="A837">
        <f>'SM50'!B242</f>
        <v>0</v>
      </c>
      <c r="B837">
        <f>'SM50'!N242</f>
        <v>0</v>
      </c>
      <c r="F837">
        <v>0</v>
      </c>
      <c r="G837">
        <v>0</v>
      </c>
    </row>
    <row r="838" spans="1:7" x14ac:dyDescent="0.25">
      <c r="A838">
        <f>'SM50'!B243</f>
        <v>0</v>
      </c>
      <c r="B838">
        <f>'SM50'!N243</f>
        <v>0</v>
      </c>
      <c r="F838">
        <v>0</v>
      </c>
      <c r="G838">
        <v>0</v>
      </c>
    </row>
    <row r="839" spans="1:7" x14ac:dyDescent="0.25">
      <c r="A839">
        <f>'SM50'!B244</f>
        <v>0</v>
      </c>
      <c r="B839">
        <f>'SM50'!N244</f>
        <v>0</v>
      </c>
      <c r="F839">
        <v>0</v>
      </c>
      <c r="G839">
        <v>0</v>
      </c>
    </row>
    <row r="840" spans="1:7" x14ac:dyDescent="0.25">
      <c r="A840">
        <f>'SM50'!B245</f>
        <v>0</v>
      </c>
      <c r="B840">
        <f>'SM50'!N245</f>
        <v>0</v>
      </c>
      <c r="F840">
        <v>0</v>
      </c>
      <c r="G840">
        <v>0</v>
      </c>
    </row>
    <row r="841" spans="1:7" x14ac:dyDescent="0.25">
      <c r="A841">
        <f>'SM50'!B246</f>
        <v>0</v>
      </c>
      <c r="B841">
        <f>'SM50'!N246</f>
        <v>0</v>
      </c>
      <c r="F841">
        <v>0</v>
      </c>
      <c r="G841">
        <v>0</v>
      </c>
    </row>
    <row r="842" spans="1:7" x14ac:dyDescent="0.25">
      <c r="A842">
        <f>'SM50'!B247</f>
        <v>0</v>
      </c>
      <c r="B842">
        <f>'SM50'!N247</f>
        <v>0</v>
      </c>
      <c r="F842">
        <v>0</v>
      </c>
      <c r="G842">
        <v>0</v>
      </c>
    </row>
    <row r="843" spans="1:7" x14ac:dyDescent="0.25">
      <c r="A843">
        <f>'SM50'!B248</f>
        <v>0</v>
      </c>
      <c r="B843">
        <f>'SM50'!N248</f>
        <v>0</v>
      </c>
      <c r="F843">
        <v>0</v>
      </c>
      <c r="G843">
        <v>0</v>
      </c>
    </row>
    <row r="844" spans="1:7" x14ac:dyDescent="0.25">
      <c r="A844">
        <f>'SM50'!B249</f>
        <v>0</v>
      </c>
      <c r="B844">
        <f>'SM50'!N249</f>
        <v>0</v>
      </c>
      <c r="F844">
        <v>0</v>
      </c>
      <c r="G844">
        <v>0</v>
      </c>
    </row>
    <row r="845" spans="1:7" x14ac:dyDescent="0.25">
      <c r="A845">
        <f>'SM50'!B250</f>
        <v>0</v>
      </c>
      <c r="B845">
        <f>'SM50'!N250</f>
        <v>0</v>
      </c>
      <c r="F845">
        <v>0</v>
      </c>
      <c r="G845">
        <v>0</v>
      </c>
    </row>
    <row r="846" spans="1:7" x14ac:dyDescent="0.25">
      <c r="A846">
        <f>'SM50'!B251</f>
        <v>0</v>
      </c>
      <c r="B846">
        <f>'SM50'!N251</f>
        <v>0</v>
      </c>
      <c r="F846">
        <v>0</v>
      </c>
      <c r="G846">
        <v>0</v>
      </c>
    </row>
    <row r="847" spans="1:7" x14ac:dyDescent="0.25">
      <c r="A847">
        <f>'SM50'!B252</f>
        <v>0</v>
      </c>
      <c r="B847">
        <f>'SM50'!N252</f>
        <v>0</v>
      </c>
      <c r="F847">
        <v>0</v>
      </c>
      <c r="G847">
        <v>0</v>
      </c>
    </row>
    <row r="848" spans="1:7" x14ac:dyDescent="0.25">
      <c r="A848">
        <f>'SM50'!B253</f>
        <v>0</v>
      </c>
      <c r="B848">
        <f>'SM50'!N253</f>
        <v>0</v>
      </c>
      <c r="F848">
        <v>0</v>
      </c>
      <c r="G848">
        <v>0</v>
      </c>
    </row>
    <row r="849" spans="1:7" x14ac:dyDescent="0.25">
      <c r="A849">
        <f>'SM50'!B254</f>
        <v>0</v>
      </c>
      <c r="B849">
        <f>'SM50'!N254</f>
        <v>0</v>
      </c>
      <c r="F849">
        <v>0</v>
      </c>
      <c r="G849">
        <v>0</v>
      </c>
    </row>
    <row r="850" spans="1:7" x14ac:dyDescent="0.25">
      <c r="A850">
        <f>'SM50'!B255</f>
        <v>0</v>
      </c>
      <c r="B850">
        <f>'SM50'!N255</f>
        <v>0</v>
      </c>
      <c r="F850">
        <v>0</v>
      </c>
      <c r="G850">
        <v>0</v>
      </c>
    </row>
    <row r="851" spans="1:7" x14ac:dyDescent="0.25">
      <c r="A851" t="str">
        <f>'SM55'!B6</f>
        <v>ATLETICA DISFIDA DI BARLETTA</v>
      </c>
      <c r="B851">
        <f>'SM55'!N6</f>
        <v>124</v>
      </c>
      <c r="F851" t="s">
        <v>579</v>
      </c>
      <c r="G851">
        <v>124</v>
      </c>
    </row>
    <row r="852" spans="1:7" x14ac:dyDescent="0.25">
      <c r="A852" t="str">
        <f>'SM55'!B7</f>
        <v>RUNCARD</v>
      </c>
      <c r="B852">
        <f>'SM55'!N7</f>
        <v>121</v>
      </c>
      <c r="F852" t="s">
        <v>12</v>
      </c>
      <c r="G852">
        <v>121</v>
      </c>
    </row>
    <row r="853" spans="1:7" x14ac:dyDescent="0.25">
      <c r="A853" t="str">
        <f>'SM55'!B8</f>
        <v>BARLETTA SPORTIVA</v>
      </c>
      <c r="B853">
        <f>'SM55'!N8</f>
        <v>119</v>
      </c>
      <c r="F853" t="s">
        <v>80</v>
      </c>
      <c r="G853">
        <v>119</v>
      </c>
    </row>
    <row r="854" spans="1:7" x14ac:dyDescent="0.25">
      <c r="A854" t="str">
        <f>'SM55'!B9</f>
        <v>ASD FELICI DI CORRERE BARLETTA</v>
      </c>
      <c r="B854">
        <f>'SM55'!N9</f>
        <v>118</v>
      </c>
      <c r="F854" t="s">
        <v>289</v>
      </c>
      <c r="G854">
        <v>118</v>
      </c>
    </row>
    <row r="855" spans="1:7" x14ac:dyDescent="0.25">
      <c r="A855" t="str">
        <f>'SM55'!B10</f>
        <v>ASD FELICI DI CORRERE BARLETTA</v>
      </c>
      <c r="B855">
        <f>'SM55'!N10</f>
        <v>111</v>
      </c>
      <c r="F855" t="s">
        <v>289</v>
      </c>
      <c r="G855">
        <v>111</v>
      </c>
    </row>
    <row r="856" spans="1:7" x14ac:dyDescent="0.25">
      <c r="A856" t="str">
        <f>'SM55'!B11</f>
        <v>A.S.D. ATL. PADRE PIO S.G.R.</v>
      </c>
      <c r="B856">
        <f>'SM55'!N11</f>
        <v>105</v>
      </c>
      <c r="F856" t="s">
        <v>192</v>
      </c>
      <c r="G856">
        <v>105</v>
      </c>
    </row>
    <row r="857" spans="1:7" x14ac:dyDescent="0.25">
      <c r="A857" t="str">
        <f>'SM55'!B12</f>
        <v>A.S. CULTURALE POD. S. STEFANO</v>
      </c>
      <c r="B857">
        <f>'SM55'!N12</f>
        <v>104</v>
      </c>
      <c r="F857" t="s">
        <v>43</v>
      </c>
      <c r="G857">
        <v>104</v>
      </c>
    </row>
    <row r="858" spans="1:7" x14ac:dyDescent="0.25">
      <c r="A858" t="str">
        <f>'SM55'!B13</f>
        <v>VIESTE RUNNERS</v>
      </c>
      <c r="B858">
        <f>'SM55'!N13</f>
        <v>97</v>
      </c>
      <c r="F858" t="s">
        <v>676</v>
      </c>
      <c r="G858">
        <v>97</v>
      </c>
    </row>
    <row r="859" spans="1:7" x14ac:dyDescent="0.25">
      <c r="A859" t="str">
        <f>'SM55'!B14</f>
        <v>A.MARATONETI ANDRIESI</v>
      </c>
      <c r="B859">
        <f>'SM55'!N14</f>
        <v>97</v>
      </c>
      <c r="F859" t="s">
        <v>127</v>
      </c>
      <c r="G859">
        <v>97</v>
      </c>
    </row>
    <row r="860" spans="1:7" x14ac:dyDescent="0.25">
      <c r="A860" t="str">
        <f>'SM55'!B15</f>
        <v>STRARUNNERS BARI</v>
      </c>
      <c r="B860">
        <f>'SM55'!N15</f>
        <v>96</v>
      </c>
      <c r="F860" t="s">
        <v>67</v>
      </c>
      <c r="G860">
        <v>96</v>
      </c>
    </row>
    <row r="861" spans="1:7" x14ac:dyDescent="0.25">
      <c r="A861" t="str">
        <f>'SM55'!B16</f>
        <v>GR. POD. MONTE SANTANGELO</v>
      </c>
      <c r="B861">
        <f>'SM55'!N16</f>
        <v>95</v>
      </c>
      <c r="F861" t="s">
        <v>10</v>
      </c>
      <c r="G861">
        <v>95</v>
      </c>
    </row>
    <row r="862" spans="1:7" x14ac:dyDescent="0.25">
      <c r="A862" t="str">
        <f>'SM55'!B17</f>
        <v>A.S.D. ATL. PADRE PIO S.G.R.</v>
      </c>
      <c r="B862">
        <f>'SM55'!N17</f>
        <v>94</v>
      </c>
      <c r="F862" t="s">
        <v>192</v>
      </c>
      <c r="G862">
        <v>94</v>
      </c>
    </row>
    <row r="863" spans="1:7" x14ac:dyDescent="0.25">
      <c r="A863" t="str">
        <f>'SM55'!B18</f>
        <v>ALL TRI SPORTS A.S.D.</v>
      </c>
      <c r="B863">
        <f>'SM55'!N18</f>
        <v>94</v>
      </c>
      <c r="F863" t="s">
        <v>18</v>
      </c>
      <c r="G863">
        <v>94</v>
      </c>
    </row>
    <row r="864" spans="1:7" x14ac:dyDescent="0.25">
      <c r="A864" t="str">
        <f>'SM55'!B19</f>
        <v>A.MARATONETI ANDRIESI</v>
      </c>
      <c r="B864">
        <f>'SM55'!N19</f>
        <v>92</v>
      </c>
      <c r="F864" t="s">
        <v>127</v>
      </c>
      <c r="G864">
        <v>92</v>
      </c>
    </row>
    <row r="865" spans="1:7" x14ac:dyDescent="0.25">
      <c r="A865" t="str">
        <f>'SM55'!B20</f>
        <v>LA PIETRA</v>
      </c>
      <c r="B865">
        <f>'SM55'!N20</f>
        <v>90</v>
      </c>
      <c r="F865" t="s">
        <v>204</v>
      </c>
      <c r="G865">
        <v>90</v>
      </c>
    </row>
    <row r="866" spans="1:7" x14ac:dyDescent="0.25">
      <c r="A866" t="str">
        <f>'SM55'!B21</f>
        <v>A.MARATONETI ANDRIESI</v>
      </c>
      <c r="B866">
        <f>'SM55'!N21</f>
        <v>89</v>
      </c>
      <c r="F866" t="s">
        <v>127</v>
      </c>
      <c r="G866">
        <v>89</v>
      </c>
    </row>
    <row r="867" spans="1:7" x14ac:dyDescent="0.25">
      <c r="A867" t="str">
        <f>'SM55'!B22</f>
        <v>A.S.D. ATLETICA APRICENA</v>
      </c>
      <c r="B867">
        <f>'SM55'!N22</f>
        <v>86</v>
      </c>
      <c r="F867" t="s">
        <v>333</v>
      </c>
      <c r="G867">
        <v>86</v>
      </c>
    </row>
    <row r="868" spans="1:7" x14ac:dyDescent="0.25">
      <c r="A868" t="str">
        <f>'SM55'!B23</f>
        <v>ATLETICA PRO CANOSA</v>
      </c>
      <c r="B868">
        <f>'SM55'!N23</f>
        <v>85</v>
      </c>
      <c r="F868" t="s">
        <v>1</v>
      </c>
      <c r="G868">
        <v>85</v>
      </c>
    </row>
    <row r="869" spans="1:7" x14ac:dyDescent="0.25">
      <c r="A869" t="str">
        <f>'SM55'!B24</f>
        <v>RUNCARD</v>
      </c>
      <c r="B869">
        <f>'SM55'!N24</f>
        <v>83</v>
      </c>
      <c r="F869" t="s">
        <v>12</v>
      </c>
      <c r="G869">
        <v>83</v>
      </c>
    </row>
    <row r="870" spans="1:7" x14ac:dyDescent="0.25">
      <c r="A870" t="str">
        <f>'SM55'!B25</f>
        <v>A.S. CULTURALE POD. S. STEFANO</v>
      </c>
      <c r="B870">
        <f>'SM55'!N25</f>
        <v>80</v>
      </c>
      <c r="F870" t="s">
        <v>43</v>
      </c>
      <c r="G870">
        <v>80</v>
      </c>
    </row>
    <row r="871" spans="1:7" x14ac:dyDescent="0.25">
      <c r="A871" t="str">
        <f>'SM55'!B26</f>
        <v>BRAMEA VULTUR RUNNERS</v>
      </c>
      <c r="B871">
        <f>'SM55'!N26</f>
        <v>79</v>
      </c>
      <c r="F871" t="s">
        <v>98</v>
      </c>
      <c r="G871">
        <v>79</v>
      </c>
    </row>
    <row r="872" spans="1:7" x14ac:dyDescent="0.25">
      <c r="A872" t="str">
        <f>'SM55'!B27</f>
        <v>ATLETICA CEGLIE MESSAPICA</v>
      </c>
      <c r="B872">
        <f>'SM55'!N27</f>
        <v>78</v>
      </c>
      <c r="F872" t="s">
        <v>696</v>
      </c>
      <c r="G872">
        <v>78</v>
      </c>
    </row>
    <row r="873" spans="1:7" x14ac:dyDescent="0.25">
      <c r="A873" t="str">
        <f>'SM55'!B28</f>
        <v>I PODISTI DI CAPITANATA</v>
      </c>
      <c r="B873">
        <f>'SM55'!N28</f>
        <v>76</v>
      </c>
      <c r="F873" t="s">
        <v>29</v>
      </c>
      <c r="G873">
        <v>76</v>
      </c>
    </row>
    <row r="874" spans="1:7" x14ac:dyDescent="0.25">
      <c r="A874" t="str">
        <f>'SM55'!B29</f>
        <v>ATLETICA TOMMASO ASSI TRANI</v>
      </c>
      <c r="B874">
        <f>'SM55'!N29</f>
        <v>75</v>
      </c>
      <c r="F874" t="s">
        <v>27</v>
      </c>
      <c r="G874">
        <v>75</v>
      </c>
    </row>
    <row r="875" spans="1:7" x14ac:dyDescent="0.25">
      <c r="A875" t="str">
        <f>'SM55'!B30</f>
        <v>GIOIA RUNNING A.S.D.</v>
      </c>
      <c r="B875">
        <f>'SM55'!N30</f>
        <v>74</v>
      </c>
      <c r="F875" t="s">
        <v>265</v>
      </c>
      <c r="G875">
        <v>74</v>
      </c>
    </row>
    <row r="876" spans="1:7" x14ac:dyDescent="0.25">
      <c r="A876" t="str">
        <f>'SM55'!B31</f>
        <v>ASD CORRERE PER SEMPRE</v>
      </c>
      <c r="B876">
        <f>'SM55'!N31</f>
        <v>72</v>
      </c>
      <c r="F876" t="s">
        <v>70</v>
      </c>
      <c r="G876">
        <v>72</v>
      </c>
    </row>
    <row r="877" spans="1:7" x14ac:dyDescent="0.25">
      <c r="A877" t="str">
        <f>'SM55'!B32</f>
        <v>STRARUNNERS BARI</v>
      </c>
      <c r="B877">
        <f>'SM55'!N32</f>
        <v>71</v>
      </c>
      <c r="F877" t="s">
        <v>67</v>
      </c>
      <c r="G877">
        <v>71</v>
      </c>
    </row>
    <row r="878" spans="1:7" x14ac:dyDescent="0.25">
      <c r="A878" t="str">
        <f>'SM55'!B33</f>
        <v>MURGIA MARATHON SANTERAMO</v>
      </c>
      <c r="B878">
        <f>'SM55'!N33</f>
        <v>70</v>
      </c>
      <c r="F878" t="s">
        <v>60</v>
      </c>
      <c r="G878">
        <v>70</v>
      </c>
    </row>
    <row r="879" spans="1:7" x14ac:dyDescent="0.25">
      <c r="A879" t="str">
        <f>'SM55'!B34</f>
        <v>BARLETTA SPORTIVA</v>
      </c>
      <c r="B879">
        <f>'SM55'!N34</f>
        <v>69</v>
      </c>
      <c r="F879" t="s">
        <v>80</v>
      </c>
      <c r="G879">
        <v>69</v>
      </c>
    </row>
    <row r="880" spans="1:7" x14ac:dyDescent="0.25">
      <c r="A880" t="str">
        <f>'SM55'!B35</f>
        <v>SSD A R.L. ARTEMOVIMENTO</v>
      </c>
      <c r="B880">
        <f>'SM55'!N35</f>
        <v>68</v>
      </c>
      <c r="F880" t="s">
        <v>341</v>
      </c>
      <c r="G880">
        <v>68</v>
      </c>
    </row>
    <row r="881" spans="1:7" x14ac:dyDescent="0.25">
      <c r="A881" t="str">
        <f>'SM55'!B36</f>
        <v>A.S.D. RUN &amp; FUN SAN SEVERO</v>
      </c>
      <c r="B881">
        <f>'SM55'!N36</f>
        <v>67</v>
      </c>
      <c r="F881" t="s">
        <v>218</v>
      </c>
      <c r="G881">
        <v>67</v>
      </c>
    </row>
    <row r="882" spans="1:7" x14ac:dyDescent="0.25">
      <c r="A882" t="str">
        <f>'SM55'!B37</f>
        <v>RUNNING CLUB TORREMAGGIORE</v>
      </c>
      <c r="B882">
        <f>'SM55'!N37</f>
        <v>66</v>
      </c>
      <c r="F882" t="s">
        <v>50</v>
      </c>
      <c r="G882">
        <v>66</v>
      </c>
    </row>
    <row r="883" spans="1:7" x14ac:dyDescent="0.25">
      <c r="A883" t="str">
        <f>'SM55'!B38</f>
        <v>ATLETICA TOMMASO ASSI TRANI</v>
      </c>
      <c r="B883">
        <f>'SM55'!N38</f>
        <v>65</v>
      </c>
      <c r="F883" t="s">
        <v>27</v>
      </c>
      <c r="G883">
        <v>65</v>
      </c>
    </row>
    <row r="884" spans="1:7" x14ac:dyDescent="0.25">
      <c r="A884" t="str">
        <f>'SM55'!B39</f>
        <v>ASD POLISPORTIVA EPPE MERLA</v>
      </c>
      <c r="B884">
        <f>'SM55'!N39</f>
        <v>64</v>
      </c>
      <c r="F884" t="s">
        <v>21</v>
      </c>
      <c r="G884">
        <v>64</v>
      </c>
    </row>
    <row r="885" spans="1:7" x14ac:dyDescent="0.25">
      <c r="A885" t="str">
        <f>'SM55'!B40</f>
        <v>POL. CIOCIARA ANTONIO FAVA</v>
      </c>
      <c r="B885">
        <f>'SM55'!N40</f>
        <v>63</v>
      </c>
      <c r="F885" t="s">
        <v>88</v>
      </c>
      <c r="G885">
        <v>63</v>
      </c>
    </row>
    <row r="886" spans="1:7" x14ac:dyDescent="0.25">
      <c r="A886" t="str">
        <f>'SM55'!B41</f>
        <v>ATLETICA TRINITAPOLI</v>
      </c>
      <c r="B886">
        <f>'SM55'!N41</f>
        <v>62</v>
      </c>
      <c r="F886" t="s">
        <v>76</v>
      </c>
      <c r="G886">
        <v>62</v>
      </c>
    </row>
    <row r="887" spans="1:7" x14ac:dyDescent="0.25">
      <c r="A887" t="str">
        <f>'SM55'!B42</f>
        <v>STRARUNNERS BARI</v>
      </c>
      <c r="B887">
        <f>'SM55'!N42</f>
        <v>61</v>
      </c>
      <c r="F887" t="s">
        <v>67</v>
      </c>
      <c r="G887">
        <v>61</v>
      </c>
    </row>
    <row r="888" spans="1:7" x14ac:dyDescent="0.25">
      <c r="A888" t="str">
        <f>'SM55'!B43</f>
        <v>A.S. CULTURALE POD. S. STEFANO</v>
      </c>
      <c r="B888">
        <f>'SM55'!N43</f>
        <v>60</v>
      </c>
      <c r="F888" t="s">
        <v>43</v>
      </c>
      <c r="G888">
        <v>60</v>
      </c>
    </row>
    <row r="889" spans="1:7" x14ac:dyDescent="0.25">
      <c r="A889" t="str">
        <f>'SM55'!B44</f>
        <v>BARLETTA SPORTIVA</v>
      </c>
      <c r="B889">
        <f>'SM55'!N44</f>
        <v>59</v>
      </c>
      <c r="F889" t="s">
        <v>80</v>
      </c>
      <c r="G889">
        <v>59</v>
      </c>
    </row>
    <row r="890" spans="1:7" x14ac:dyDescent="0.25">
      <c r="A890" t="str">
        <f>'SM55'!B45</f>
        <v>RUNCARD</v>
      </c>
      <c r="B890">
        <f>'SM55'!N45</f>
        <v>58</v>
      </c>
      <c r="F890" t="s">
        <v>12</v>
      </c>
      <c r="G890">
        <v>58</v>
      </c>
    </row>
    <row r="891" spans="1:7" x14ac:dyDescent="0.25">
      <c r="A891" t="str">
        <f>'SM55'!B46</f>
        <v>BARLETTA SPORTIVA</v>
      </c>
      <c r="B891">
        <f>'SM55'!N46</f>
        <v>57</v>
      </c>
      <c r="F891" t="s">
        <v>80</v>
      </c>
      <c r="G891">
        <v>57</v>
      </c>
    </row>
    <row r="892" spans="1:7" x14ac:dyDescent="0.25">
      <c r="A892" t="str">
        <f>'SM55'!B47</f>
        <v>G.S.P. III REGIONE AEREA BARI</v>
      </c>
      <c r="B892">
        <f>'SM55'!N47</f>
        <v>56</v>
      </c>
      <c r="F892" t="s">
        <v>589</v>
      </c>
      <c r="G892">
        <v>56</v>
      </c>
    </row>
    <row r="893" spans="1:7" x14ac:dyDescent="0.25">
      <c r="A893" t="str">
        <f>'SM55'!B48</f>
        <v>A.MARATONETI ANDRIESI</v>
      </c>
      <c r="B893">
        <f>'SM55'!N48</f>
        <v>55</v>
      </c>
      <c r="F893" t="s">
        <v>127</v>
      </c>
      <c r="G893">
        <v>55</v>
      </c>
    </row>
    <row r="894" spans="1:7" x14ac:dyDescent="0.25">
      <c r="A894" t="str">
        <f>'SM55'!B49</f>
        <v>A.S.D. ATL. PADRE PIO S.G.R.</v>
      </c>
      <c r="B894">
        <f>'SM55'!N49</f>
        <v>54</v>
      </c>
      <c r="F894" t="s">
        <v>192</v>
      </c>
      <c r="G894">
        <v>54</v>
      </c>
    </row>
    <row r="895" spans="1:7" x14ac:dyDescent="0.25">
      <c r="A895" t="str">
        <f>'SM55'!B50</f>
        <v>SPORT CENTER A.S.D.</v>
      </c>
      <c r="B895">
        <f>'SM55'!N50</f>
        <v>53</v>
      </c>
      <c r="F895" t="s">
        <v>529</v>
      </c>
      <c r="G895">
        <v>53</v>
      </c>
    </row>
    <row r="896" spans="1:7" x14ac:dyDescent="0.25">
      <c r="A896" t="str">
        <f>'SM55'!B51</f>
        <v>ASD MANFREDONIA CORRE</v>
      </c>
      <c r="B896">
        <f>'SM55'!N51</f>
        <v>53</v>
      </c>
      <c r="F896" t="s">
        <v>65</v>
      </c>
      <c r="G896">
        <v>53</v>
      </c>
    </row>
    <row r="897" spans="1:7" x14ac:dyDescent="0.25">
      <c r="A897" t="str">
        <f>'SM55'!B52</f>
        <v>RUNNING CLUB TORREMAGGIORE</v>
      </c>
      <c r="B897">
        <f>'SM55'!N52</f>
        <v>52</v>
      </c>
      <c r="F897" t="s">
        <v>50</v>
      </c>
      <c r="G897">
        <v>52</v>
      </c>
    </row>
    <row r="898" spans="1:7" x14ac:dyDescent="0.25">
      <c r="A898" t="str">
        <f>'SM55'!B53</f>
        <v>ATLETICA PRO CANOSA</v>
      </c>
      <c r="B898">
        <f>'SM55'!N53</f>
        <v>51</v>
      </c>
      <c r="F898" t="s">
        <v>1</v>
      </c>
      <c r="G898">
        <v>51</v>
      </c>
    </row>
    <row r="899" spans="1:7" x14ac:dyDescent="0.25">
      <c r="A899" t="str">
        <f>'SM55'!B54</f>
        <v>ASD CORRERE IN PUGLIA RUNCARD</v>
      </c>
      <c r="B899">
        <f>'SM55'!N54</f>
        <v>50</v>
      </c>
      <c r="F899" t="s">
        <v>92</v>
      </c>
      <c r="G899">
        <v>50</v>
      </c>
    </row>
    <row r="900" spans="1:7" x14ac:dyDescent="0.25">
      <c r="A900" t="str">
        <f>'SM55'!B55</f>
        <v>PODISTICA VICO DEL GARGANO</v>
      </c>
      <c r="B900">
        <f>'SM55'!N55</f>
        <v>49</v>
      </c>
      <c r="F900" t="s">
        <v>357</v>
      </c>
      <c r="G900">
        <v>49</v>
      </c>
    </row>
    <row r="901" spans="1:7" x14ac:dyDescent="0.25">
      <c r="A901" t="str">
        <f>'SM55'!B56</f>
        <v>LUCANI FREE RUNNERS</v>
      </c>
      <c r="B901">
        <f>'SM55'!N56</f>
        <v>48</v>
      </c>
      <c r="F901" t="s">
        <v>727</v>
      </c>
      <c r="G901">
        <v>48</v>
      </c>
    </row>
    <row r="902" spans="1:7" x14ac:dyDescent="0.25">
      <c r="A902" t="str">
        <f>'SM55'!B57</f>
        <v>ATLETICA DISFIDA DI BARLETTA</v>
      </c>
      <c r="B902">
        <f>'SM55'!N57</f>
        <v>48</v>
      </c>
      <c r="F902" t="s">
        <v>579</v>
      </c>
      <c r="G902">
        <v>48</v>
      </c>
    </row>
    <row r="903" spans="1:7" x14ac:dyDescent="0.25">
      <c r="A903" t="str">
        <f>'SM55'!B58</f>
        <v>RUNCARD</v>
      </c>
      <c r="B903">
        <f>'SM55'!N58</f>
        <v>48</v>
      </c>
      <c r="F903" t="s">
        <v>12</v>
      </c>
      <c r="G903">
        <v>48</v>
      </c>
    </row>
    <row r="904" spans="1:7" x14ac:dyDescent="0.25">
      <c r="A904" t="str">
        <f>'SM55'!B59</f>
        <v>PODISTICA VICO DEL GARGANO</v>
      </c>
      <c r="B904">
        <f>'SM55'!N59</f>
        <v>47</v>
      </c>
      <c r="F904" t="s">
        <v>357</v>
      </c>
      <c r="G904">
        <v>47</v>
      </c>
    </row>
    <row r="905" spans="1:7" x14ac:dyDescent="0.25">
      <c r="A905" t="str">
        <f>'SM55'!B60</f>
        <v>SPORT CENTER A.S.D.</v>
      </c>
      <c r="B905">
        <f>'SM55'!N60</f>
        <v>46</v>
      </c>
      <c r="F905" t="s">
        <v>529</v>
      </c>
      <c r="G905">
        <v>46</v>
      </c>
    </row>
    <row r="906" spans="1:7" x14ac:dyDescent="0.25">
      <c r="A906" t="str">
        <f>'SM55'!B61</f>
        <v>MARATHON CLUB MINERVINO</v>
      </c>
      <c r="B906">
        <f>'SM55'!N61</f>
        <v>46</v>
      </c>
      <c r="F906" t="s">
        <v>316</v>
      </c>
      <c r="G906">
        <v>46</v>
      </c>
    </row>
    <row r="907" spans="1:7" x14ac:dyDescent="0.25">
      <c r="A907" t="str">
        <f>'SM55'!B62</f>
        <v>I PODISTI DI CAPITANATA</v>
      </c>
      <c r="B907">
        <f>'SM55'!N62</f>
        <v>45</v>
      </c>
      <c r="F907" t="s">
        <v>29</v>
      </c>
      <c r="G907">
        <v>45</v>
      </c>
    </row>
    <row r="908" spans="1:7" x14ac:dyDescent="0.25">
      <c r="A908" t="str">
        <f>'SM55'!B63</f>
        <v>A.S.D. PODISTI ALTO SANNIO</v>
      </c>
      <c r="B908">
        <f>'SM55'!N63</f>
        <v>44</v>
      </c>
      <c r="F908" t="s">
        <v>350</v>
      </c>
      <c r="G908">
        <v>44</v>
      </c>
    </row>
    <row r="909" spans="1:7" x14ac:dyDescent="0.25">
      <c r="A909" t="str">
        <f>'SM55'!B64</f>
        <v>A.MARATONETI ANDRIESI</v>
      </c>
      <c r="B909">
        <f>'SM55'!N64</f>
        <v>43</v>
      </c>
      <c r="F909" t="s">
        <v>127</v>
      </c>
      <c r="G909">
        <v>43</v>
      </c>
    </row>
    <row r="910" spans="1:7" x14ac:dyDescent="0.25">
      <c r="A910" t="str">
        <f>'SM55'!B65</f>
        <v>ATL. REGGIO ASD</v>
      </c>
      <c r="B910">
        <f>'SM55'!N65</f>
        <v>41</v>
      </c>
      <c r="F910" t="s">
        <v>735</v>
      </c>
      <c r="G910">
        <v>41</v>
      </c>
    </row>
    <row r="911" spans="1:7" x14ac:dyDescent="0.25">
      <c r="A911" t="str">
        <f>'SM55'!B66</f>
        <v>ATLETICA DISFIDA DI BARLETTA</v>
      </c>
      <c r="B911">
        <f>'SM55'!N66</f>
        <v>40</v>
      </c>
      <c r="F911" t="s">
        <v>579</v>
      </c>
      <c r="G911">
        <v>40</v>
      </c>
    </row>
    <row r="912" spans="1:7" x14ac:dyDescent="0.25">
      <c r="A912" t="str">
        <f>'SM55'!B67</f>
        <v>ASD MANFREDONIA CORRE</v>
      </c>
      <c r="B912">
        <f>'SM55'!N67</f>
        <v>39</v>
      </c>
      <c r="F912" t="s">
        <v>65</v>
      </c>
      <c r="G912">
        <v>39</v>
      </c>
    </row>
    <row r="913" spans="1:7" x14ac:dyDescent="0.25">
      <c r="A913" t="str">
        <f>'SM55'!B68</f>
        <v>G.S. AVIS BARLETTA ASD</v>
      </c>
      <c r="B913">
        <f>'SM55'!N68</f>
        <v>38</v>
      </c>
      <c r="F913" t="s">
        <v>58</v>
      </c>
      <c r="G913">
        <v>38</v>
      </c>
    </row>
    <row r="914" spans="1:7" x14ac:dyDescent="0.25">
      <c r="A914" t="str">
        <f>'SM55'!B69</f>
        <v>STRARUNNERS BARI</v>
      </c>
      <c r="B914">
        <f>'SM55'!N69</f>
        <v>37</v>
      </c>
      <c r="F914" t="s">
        <v>67</v>
      </c>
      <c r="G914">
        <v>37</v>
      </c>
    </row>
    <row r="915" spans="1:7" x14ac:dyDescent="0.25">
      <c r="A915" t="str">
        <f>'SM55'!B70</f>
        <v>A.S.D. RUN &amp; FUN SAN SEVERO</v>
      </c>
      <c r="B915">
        <f>'SM55'!N70</f>
        <v>36</v>
      </c>
      <c r="F915" t="s">
        <v>218</v>
      </c>
      <c r="G915">
        <v>36</v>
      </c>
    </row>
    <row r="916" spans="1:7" x14ac:dyDescent="0.25">
      <c r="A916" t="str">
        <f>'SM55'!B71</f>
        <v>ATLETICAMENTE</v>
      </c>
      <c r="B916">
        <f>'SM55'!N71</f>
        <v>34</v>
      </c>
      <c r="F916" t="s">
        <v>866</v>
      </c>
      <c r="G916">
        <v>34</v>
      </c>
    </row>
    <row r="917" spans="1:7" x14ac:dyDescent="0.25">
      <c r="A917" t="str">
        <f>'SM55'!B72</f>
        <v>CLUB RUNNER 87 CASTELLANETA</v>
      </c>
      <c r="B917">
        <f>'SM55'!N72</f>
        <v>34</v>
      </c>
      <c r="F917" t="s">
        <v>652</v>
      </c>
      <c r="G917">
        <v>34</v>
      </c>
    </row>
    <row r="918" spans="1:7" x14ac:dyDescent="0.25">
      <c r="A918" t="str">
        <f>'SM55'!B73</f>
        <v>GIOIA RUNNING A.S.D.</v>
      </c>
      <c r="B918">
        <f>'SM55'!N73</f>
        <v>32</v>
      </c>
      <c r="F918" t="s">
        <v>265</v>
      </c>
      <c r="G918">
        <v>32</v>
      </c>
    </row>
    <row r="919" spans="1:7" x14ac:dyDescent="0.25">
      <c r="A919" t="str">
        <f>'SM55'!B74</f>
        <v>ATLETICAMENTE</v>
      </c>
      <c r="B919">
        <f>'SM55'!N74</f>
        <v>31</v>
      </c>
      <c r="F919" t="s">
        <v>866</v>
      </c>
      <c r="G919">
        <v>31</v>
      </c>
    </row>
    <row r="920" spans="1:7" x14ac:dyDescent="0.25">
      <c r="A920" t="str">
        <f>'SM55'!B75</f>
        <v>RUNCARD</v>
      </c>
      <c r="B920">
        <f>'SM55'!N75</f>
        <v>30</v>
      </c>
      <c r="F920" t="s">
        <v>12</v>
      </c>
      <c r="G920">
        <v>30</v>
      </c>
    </row>
    <row r="921" spans="1:7" x14ac:dyDescent="0.25">
      <c r="A921" t="str">
        <f>'SM55'!B76</f>
        <v>992 RUNNING ASD</v>
      </c>
      <c r="B921">
        <f>'SM55'!N76</f>
        <v>29</v>
      </c>
      <c r="F921" t="s">
        <v>748</v>
      </c>
      <c r="G921">
        <v>29</v>
      </c>
    </row>
    <row r="922" spans="1:7" x14ac:dyDescent="0.25">
      <c r="A922" t="str">
        <f>'SM55'!B77</f>
        <v>A.S.D. BISCEGLIE RUNNING</v>
      </c>
      <c r="B922">
        <f>'SM55'!N77</f>
        <v>29</v>
      </c>
      <c r="F922" t="s">
        <v>14</v>
      </c>
      <c r="G922">
        <v>29</v>
      </c>
    </row>
    <row r="923" spans="1:7" x14ac:dyDescent="0.25">
      <c r="A923" t="str">
        <f>'SM55'!B78</f>
        <v>ATLETICA PALAZZO</v>
      </c>
      <c r="B923">
        <f>'SM55'!N78</f>
        <v>29</v>
      </c>
      <c r="F923" t="s">
        <v>138</v>
      </c>
      <c r="G923">
        <v>29</v>
      </c>
    </row>
    <row r="924" spans="1:7" x14ac:dyDescent="0.25">
      <c r="A924" t="str">
        <f>'SM55'!B79</f>
        <v>AMICI DEL CAMMINO BARLETTA</v>
      </c>
      <c r="B924">
        <f>'SM55'!N79</f>
        <v>28</v>
      </c>
      <c r="F924" t="s">
        <v>759</v>
      </c>
      <c r="G924">
        <v>28</v>
      </c>
    </row>
    <row r="925" spans="1:7" x14ac:dyDescent="0.25">
      <c r="A925" t="str">
        <f>'SM55'!B80</f>
        <v>A.MARATONETI ANDRIESI</v>
      </c>
      <c r="B925">
        <f>'SM55'!N80</f>
        <v>28</v>
      </c>
      <c r="F925" t="s">
        <v>127</v>
      </c>
      <c r="G925">
        <v>28</v>
      </c>
    </row>
    <row r="926" spans="1:7" x14ac:dyDescent="0.25">
      <c r="A926" t="str">
        <f>'SM55'!B81</f>
        <v>BARLETTA SPORTIVA</v>
      </c>
      <c r="B926">
        <f>'SM55'!N81</f>
        <v>27</v>
      </c>
      <c r="F926" t="s">
        <v>80</v>
      </c>
      <c r="G926">
        <v>27</v>
      </c>
    </row>
    <row r="927" spans="1:7" x14ac:dyDescent="0.25">
      <c r="A927" t="str">
        <f>'SM55'!B82</f>
        <v>POD. LUCERA</v>
      </c>
      <c r="B927">
        <f>'SM55'!N82</f>
        <v>27</v>
      </c>
      <c r="F927" t="s">
        <v>271</v>
      </c>
      <c r="G927">
        <v>27</v>
      </c>
    </row>
    <row r="928" spans="1:7" x14ac:dyDescent="0.25">
      <c r="A928" t="str">
        <f>'SM55'!B83</f>
        <v>A.S. AMATORI PUTIGNANO</v>
      </c>
      <c r="B928">
        <f>'SM55'!N83</f>
        <v>26</v>
      </c>
      <c r="F928" t="s">
        <v>947</v>
      </c>
      <c r="G928">
        <v>26</v>
      </c>
    </row>
    <row r="929" spans="1:7" x14ac:dyDescent="0.25">
      <c r="A929" t="str">
        <f>'SM55'!B84</f>
        <v>STRARUNNERS BARI</v>
      </c>
      <c r="B929">
        <f>'SM55'!N84</f>
        <v>26</v>
      </c>
      <c r="F929" t="s">
        <v>67</v>
      </c>
      <c r="G929">
        <v>26</v>
      </c>
    </row>
    <row r="930" spans="1:7" x14ac:dyDescent="0.25">
      <c r="A930" t="str">
        <f>'SM55'!B85</f>
        <v>A.MARATONETI ANDRIESI</v>
      </c>
      <c r="B930">
        <f>'SM55'!N85</f>
        <v>25</v>
      </c>
      <c r="F930" t="s">
        <v>127</v>
      </c>
      <c r="G930">
        <v>25</v>
      </c>
    </row>
    <row r="931" spans="1:7" x14ac:dyDescent="0.25">
      <c r="A931" t="str">
        <f>'SM55'!B86</f>
        <v>CLUB CORRERE GALATINA</v>
      </c>
      <c r="B931">
        <f>'SM55'!N86</f>
        <v>25</v>
      </c>
      <c r="F931" t="s">
        <v>865</v>
      </c>
      <c r="G931">
        <v>25</v>
      </c>
    </row>
    <row r="932" spans="1:7" x14ac:dyDescent="0.25">
      <c r="A932" t="str">
        <f>'SM55'!B87</f>
        <v>ATLETICA PALAZZO</v>
      </c>
      <c r="B932">
        <f>'SM55'!N87</f>
        <v>24</v>
      </c>
      <c r="F932" t="s">
        <v>138</v>
      </c>
      <c r="G932">
        <v>24</v>
      </c>
    </row>
    <row r="933" spans="1:7" x14ac:dyDescent="0.25">
      <c r="A933" t="str">
        <f>'SM55'!B88</f>
        <v>POL. CIOCIARA ANTONIO FAVA</v>
      </c>
      <c r="B933">
        <f>'SM55'!N88</f>
        <v>23</v>
      </c>
      <c r="F933" t="s">
        <v>88</v>
      </c>
      <c r="G933">
        <v>23</v>
      </c>
    </row>
    <row r="934" spans="1:7" x14ac:dyDescent="0.25">
      <c r="A934" t="str">
        <f>'SM55'!B89</f>
        <v>A.S. CULTURALE POD. S. STEFANO</v>
      </c>
      <c r="B934">
        <f>'SM55'!N89</f>
        <v>23</v>
      </c>
      <c r="F934" t="s">
        <v>43</v>
      </c>
      <c r="G934">
        <v>23</v>
      </c>
    </row>
    <row r="935" spans="1:7" x14ac:dyDescent="0.25">
      <c r="A935" t="str">
        <f>'SM55'!B90</f>
        <v>ATLETICA PALAZZO</v>
      </c>
      <c r="B935">
        <f>'SM55'!N90</f>
        <v>22</v>
      </c>
      <c r="F935" t="s">
        <v>138</v>
      </c>
      <c r="G935">
        <v>22</v>
      </c>
    </row>
    <row r="936" spans="1:7" x14ac:dyDescent="0.25">
      <c r="A936" t="str">
        <f>'SM55'!B91</f>
        <v>A.MARATONETI ANDRIESI</v>
      </c>
      <c r="B936">
        <f>'SM55'!N91</f>
        <v>22</v>
      </c>
      <c r="F936" t="s">
        <v>127</v>
      </c>
      <c r="G936">
        <v>22</v>
      </c>
    </row>
    <row r="937" spans="1:7" x14ac:dyDescent="0.25">
      <c r="A937" t="str">
        <f>'SM55'!B92</f>
        <v>MURGIA MARATHON SANTERAMO</v>
      </c>
      <c r="B937">
        <f>'SM55'!N92</f>
        <v>21</v>
      </c>
      <c r="F937" t="s">
        <v>60</v>
      </c>
      <c r="G937">
        <v>21</v>
      </c>
    </row>
    <row r="938" spans="1:7" x14ac:dyDescent="0.25">
      <c r="A938" t="str">
        <f>'SM55'!B93</f>
        <v>A.S.D. ATLETICA GRASSANO</v>
      </c>
      <c r="B938">
        <f>'SM55'!N93</f>
        <v>19</v>
      </c>
      <c r="F938" t="s">
        <v>946</v>
      </c>
      <c r="G938">
        <v>19</v>
      </c>
    </row>
    <row r="939" spans="1:7" x14ac:dyDescent="0.25">
      <c r="A939" t="str">
        <f>'SM55'!B94</f>
        <v>ASD MANFREDONIA CORRE</v>
      </c>
      <c r="B939">
        <f>'SM55'!N94</f>
        <v>18</v>
      </c>
      <c r="F939" t="s">
        <v>65</v>
      </c>
      <c r="G939">
        <v>18</v>
      </c>
    </row>
    <row r="940" spans="1:7" x14ac:dyDescent="0.25">
      <c r="A940" t="str">
        <f>'SM55'!B95</f>
        <v>ASD RUTIGLIANO ROAD RUNNERS</v>
      </c>
      <c r="B940">
        <f>'SM55'!N95</f>
        <v>16</v>
      </c>
      <c r="F940" t="s">
        <v>892</v>
      </c>
      <c r="G940">
        <v>16</v>
      </c>
    </row>
    <row r="941" spans="1:7" x14ac:dyDescent="0.25">
      <c r="A941" t="str">
        <f>'SM55'!B96</f>
        <v>A.S. CULTURALE POD. S. STEFANO</v>
      </c>
      <c r="B941">
        <f>'SM55'!N96</f>
        <v>15</v>
      </c>
      <c r="F941" t="s">
        <v>43</v>
      </c>
      <c r="G941">
        <v>15</v>
      </c>
    </row>
    <row r="942" spans="1:7" x14ac:dyDescent="0.25">
      <c r="A942" t="str">
        <f>'SM55'!B97</f>
        <v>I PODISTI DI CAPITANATA</v>
      </c>
      <c r="B942">
        <f>'SM55'!N97</f>
        <v>14</v>
      </c>
      <c r="F942" t="s">
        <v>29</v>
      </c>
      <c r="G942">
        <v>14</v>
      </c>
    </row>
    <row r="943" spans="1:7" x14ac:dyDescent="0.25">
      <c r="A943" t="str">
        <f>'SM55'!B98</f>
        <v>G.S. ATL. SAN FERDINANDO</v>
      </c>
      <c r="B943">
        <f>'SM55'!N98</f>
        <v>14</v>
      </c>
      <c r="F943" t="s">
        <v>122</v>
      </c>
      <c r="G943">
        <v>14</v>
      </c>
    </row>
    <row r="944" spans="1:7" x14ac:dyDescent="0.25">
      <c r="A944" t="str">
        <f>'SM55'!B99</f>
        <v>STRARUNNERS BARI</v>
      </c>
      <c r="B944">
        <f>'SM55'!N99</f>
        <v>14</v>
      </c>
      <c r="F944" t="s">
        <v>67</v>
      </c>
      <c r="G944">
        <v>14</v>
      </c>
    </row>
    <row r="945" spans="1:7" x14ac:dyDescent="0.25">
      <c r="A945" t="str">
        <f>'SM55'!B100</f>
        <v>RUNNING CLUB TORREMAGGIORE</v>
      </c>
      <c r="B945">
        <f>'SM55'!N100</f>
        <v>13</v>
      </c>
      <c r="F945" t="s">
        <v>50</v>
      </c>
      <c r="G945">
        <v>13</v>
      </c>
    </row>
    <row r="946" spans="1:7" x14ac:dyDescent="0.25">
      <c r="A946" t="str">
        <f>'SM55'!B101</f>
        <v>A.MARATONETI ANDRIESI</v>
      </c>
      <c r="B946">
        <f>'SM55'!N101</f>
        <v>12</v>
      </c>
      <c r="F946" t="s">
        <v>127</v>
      </c>
      <c r="G946">
        <v>12</v>
      </c>
    </row>
    <row r="947" spans="1:7" x14ac:dyDescent="0.25">
      <c r="A947" t="str">
        <f>'SM55'!B102</f>
        <v>A.MARATONETI ANDRIESI</v>
      </c>
      <c r="B947">
        <f>'SM55'!N102</f>
        <v>12</v>
      </c>
      <c r="F947" t="s">
        <v>127</v>
      </c>
      <c r="G947">
        <v>12</v>
      </c>
    </row>
    <row r="948" spans="1:7" x14ac:dyDescent="0.25">
      <c r="A948" t="str">
        <f>'SM55'!B103</f>
        <v>A.MARATONETI ANDRIESI</v>
      </c>
      <c r="B948">
        <f>'SM55'!N103</f>
        <v>11</v>
      </c>
      <c r="F948" t="s">
        <v>127</v>
      </c>
      <c r="G948">
        <v>11</v>
      </c>
    </row>
    <row r="949" spans="1:7" x14ac:dyDescent="0.25">
      <c r="A949" t="str">
        <f>'SM55'!B104</f>
        <v>BARLETTA SPORTIVA</v>
      </c>
      <c r="B949">
        <f>'SM55'!N104</f>
        <v>11</v>
      </c>
      <c r="F949" t="s">
        <v>80</v>
      </c>
      <c r="G949">
        <v>11</v>
      </c>
    </row>
    <row r="950" spans="1:7" x14ac:dyDescent="0.25">
      <c r="A950" t="str">
        <f>'SM55'!B105</f>
        <v>BARLETTA SPORTIVA</v>
      </c>
      <c r="B950">
        <f>'SM55'!N105</f>
        <v>10</v>
      </c>
      <c r="F950" t="s">
        <v>80</v>
      </c>
      <c r="G950">
        <v>10</v>
      </c>
    </row>
    <row r="951" spans="1:7" x14ac:dyDescent="0.25">
      <c r="A951" t="str">
        <f>'SM55'!B106</f>
        <v>FREE RUNNERS MOLFETTA</v>
      </c>
      <c r="B951">
        <f>'SM55'!N106</f>
        <v>10</v>
      </c>
      <c r="F951" t="s">
        <v>213</v>
      </c>
      <c r="G951">
        <v>10</v>
      </c>
    </row>
    <row r="952" spans="1:7" x14ac:dyDescent="0.25">
      <c r="A952" t="str">
        <f>'SM55'!B107</f>
        <v>ATLETICA ADELFIA</v>
      </c>
      <c r="B952">
        <f>'SM55'!N107</f>
        <v>9</v>
      </c>
      <c r="F952" t="s">
        <v>115</v>
      </c>
      <c r="G952">
        <v>9</v>
      </c>
    </row>
    <row r="953" spans="1:7" x14ac:dyDescent="0.25">
      <c r="A953" t="str">
        <f>'SM55'!B108</f>
        <v>BARLETTA SPORTIVA</v>
      </c>
      <c r="B953">
        <f>'SM55'!N108</f>
        <v>8</v>
      </c>
      <c r="F953" t="s">
        <v>80</v>
      </c>
      <c r="G953">
        <v>8</v>
      </c>
    </row>
    <row r="954" spans="1:7" x14ac:dyDescent="0.25">
      <c r="A954" t="str">
        <f>'SM55'!B109</f>
        <v>RUNNING CLUB TORREMAGGIORE</v>
      </c>
      <c r="B954">
        <f>'SM55'!N109</f>
        <v>7</v>
      </c>
      <c r="F954" t="s">
        <v>50</v>
      </c>
      <c r="G954">
        <v>7</v>
      </c>
    </row>
    <row r="955" spans="1:7" x14ac:dyDescent="0.25">
      <c r="A955" t="str">
        <f>'SM55'!B110</f>
        <v>RUNCARD</v>
      </c>
      <c r="B955">
        <f>'SM55'!N110</f>
        <v>7</v>
      </c>
      <c r="F955" t="s">
        <v>12</v>
      </c>
      <c r="G955">
        <v>7</v>
      </c>
    </row>
    <row r="956" spans="1:7" x14ac:dyDescent="0.25">
      <c r="A956" t="str">
        <f>'SM55'!B111</f>
        <v>BARLETTA SPORTIVA</v>
      </c>
      <c r="B956">
        <f>'SM55'!N111</f>
        <v>6</v>
      </c>
      <c r="F956" t="s">
        <v>80</v>
      </c>
      <c r="G956">
        <v>6</v>
      </c>
    </row>
    <row r="957" spans="1:7" x14ac:dyDescent="0.25">
      <c r="A957" t="str">
        <f>'SM55'!B112</f>
        <v>MARATHON CLUB MINERVINO</v>
      </c>
      <c r="B957">
        <f>'SM55'!N112</f>
        <v>4</v>
      </c>
      <c r="F957" t="s">
        <v>316</v>
      </c>
      <c r="G957">
        <v>4</v>
      </c>
    </row>
    <row r="958" spans="1:7" x14ac:dyDescent="0.25">
      <c r="A958" t="str">
        <f>'SM55'!B113</f>
        <v>BARLETTA SPORTIVA</v>
      </c>
      <c r="B958">
        <f>'SM55'!N113</f>
        <v>4</v>
      </c>
      <c r="F958" t="s">
        <v>80</v>
      </c>
      <c r="G958">
        <v>4</v>
      </c>
    </row>
    <row r="959" spans="1:7" x14ac:dyDescent="0.25">
      <c r="A959" t="str">
        <f>'SM55'!B114</f>
        <v>POD. CANUSIUM 2004</v>
      </c>
      <c r="B959">
        <f>'SM55'!N114</f>
        <v>3</v>
      </c>
      <c r="F959" t="s">
        <v>160</v>
      </c>
      <c r="G959">
        <v>3</v>
      </c>
    </row>
    <row r="960" spans="1:7" x14ac:dyDescent="0.25">
      <c r="A960" t="str">
        <f>'SM55'!B115</f>
        <v>RUNCARD</v>
      </c>
      <c r="B960">
        <f>'SM55'!N115</f>
        <v>2</v>
      </c>
      <c r="F960" t="s">
        <v>12</v>
      </c>
      <c r="G960">
        <v>2</v>
      </c>
    </row>
    <row r="961" spans="1:7" x14ac:dyDescent="0.25">
      <c r="A961" t="str">
        <f>'SM55'!B116</f>
        <v>BARLETTA SPORTIVA</v>
      </c>
      <c r="B961">
        <f>'SM55'!N116</f>
        <v>1</v>
      </c>
      <c r="F961" t="s">
        <v>80</v>
      </c>
      <c r="G961">
        <v>1</v>
      </c>
    </row>
    <row r="962" spans="1:7" x14ac:dyDescent="0.25">
      <c r="A962">
        <f>'SM55'!B117</f>
        <v>0</v>
      </c>
      <c r="B962">
        <f>'SM55'!N117</f>
        <v>0</v>
      </c>
      <c r="F962">
        <v>0</v>
      </c>
      <c r="G962">
        <v>0</v>
      </c>
    </row>
    <row r="963" spans="1:7" x14ac:dyDescent="0.25">
      <c r="A963">
        <f>'SM55'!B118</f>
        <v>0</v>
      </c>
      <c r="B963">
        <f>'SM55'!N118</f>
        <v>0</v>
      </c>
      <c r="F963">
        <v>0</v>
      </c>
      <c r="G963">
        <v>0</v>
      </c>
    </row>
    <row r="964" spans="1:7" x14ac:dyDescent="0.25">
      <c r="A964">
        <f>'SM55'!B119</f>
        <v>0</v>
      </c>
      <c r="B964">
        <f>'SM55'!N119</f>
        <v>0</v>
      </c>
      <c r="F964">
        <v>0</v>
      </c>
      <c r="G964">
        <v>0</v>
      </c>
    </row>
    <row r="965" spans="1:7" x14ac:dyDescent="0.25">
      <c r="A965">
        <f>'SM55'!B120</f>
        <v>0</v>
      </c>
      <c r="B965">
        <f>'SM55'!N120</f>
        <v>0</v>
      </c>
      <c r="F965">
        <v>0</v>
      </c>
      <c r="G965">
        <v>0</v>
      </c>
    </row>
    <row r="966" spans="1:7" x14ac:dyDescent="0.25">
      <c r="A966">
        <f>'SM55'!B121</f>
        <v>0</v>
      </c>
      <c r="B966">
        <f>'SM55'!N121</f>
        <v>0</v>
      </c>
      <c r="F966">
        <v>0</v>
      </c>
      <c r="G966">
        <v>0</v>
      </c>
    </row>
    <row r="967" spans="1:7" x14ac:dyDescent="0.25">
      <c r="A967">
        <f>'SM55'!B122</f>
        <v>0</v>
      </c>
      <c r="B967">
        <f>'SM55'!N122</f>
        <v>0</v>
      </c>
      <c r="F967">
        <v>0</v>
      </c>
      <c r="G967">
        <v>0</v>
      </c>
    </row>
    <row r="968" spans="1:7" x14ac:dyDescent="0.25">
      <c r="A968">
        <f>'SM55'!B123</f>
        <v>0</v>
      </c>
      <c r="B968">
        <f>'SM55'!N123</f>
        <v>0</v>
      </c>
      <c r="F968">
        <v>0</v>
      </c>
      <c r="G968">
        <v>0</v>
      </c>
    </row>
    <row r="969" spans="1:7" x14ac:dyDescent="0.25">
      <c r="A969">
        <f>'SM55'!B124</f>
        <v>0</v>
      </c>
      <c r="B969">
        <f>'SM55'!N124</f>
        <v>0</v>
      </c>
      <c r="F969">
        <v>0</v>
      </c>
      <c r="G969">
        <v>0</v>
      </c>
    </row>
    <row r="970" spans="1:7" x14ac:dyDescent="0.25">
      <c r="A970">
        <f>'SM55'!B125</f>
        <v>0</v>
      </c>
      <c r="B970">
        <f>'SM55'!N125</f>
        <v>0</v>
      </c>
      <c r="F970">
        <v>0</v>
      </c>
      <c r="G970">
        <v>0</v>
      </c>
    </row>
    <row r="971" spans="1:7" x14ac:dyDescent="0.25">
      <c r="A971">
        <f>'SM55'!B126</f>
        <v>0</v>
      </c>
      <c r="B971">
        <f>'SM55'!N126</f>
        <v>0</v>
      </c>
      <c r="F971">
        <v>0</v>
      </c>
      <c r="G971">
        <v>0</v>
      </c>
    </row>
    <row r="972" spans="1:7" x14ac:dyDescent="0.25">
      <c r="A972">
        <f>'SM55'!B127</f>
        <v>0</v>
      </c>
      <c r="B972">
        <f>'SM55'!N127</f>
        <v>0</v>
      </c>
      <c r="F972">
        <v>0</v>
      </c>
      <c r="G972">
        <v>0</v>
      </c>
    </row>
    <row r="973" spans="1:7" x14ac:dyDescent="0.25">
      <c r="A973">
        <f>'SM55'!B128</f>
        <v>0</v>
      </c>
      <c r="B973">
        <f>'SM55'!N128</f>
        <v>0</v>
      </c>
      <c r="F973">
        <v>0</v>
      </c>
      <c r="G973">
        <v>0</v>
      </c>
    </row>
    <row r="974" spans="1:7" x14ac:dyDescent="0.25">
      <c r="A974">
        <f>'SM55'!B129</f>
        <v>0</v>
      </c>
      <c r="B974">
        <f>'SM55'!N129</f>
        <v>0</v>
      </c>
      <c r="F974">
        <v>0</v>
      </c>
      <c r="G974">
        <v>0</v>
      </c>
    </row>
    <row r="975" spans="1:7" x14ac:dyDescent="0.25">
      <c r="A975">
        <f>'SM55'!B130</f>
        <v>0</v>
      </c>
      <c r="B975">
        <f>'SM55'!N130</f>
        <v>0</v>
      </c>
      <c r="F975">
        <v>0</v>
      </c>
      <c r="G975">
        <v>0</v>
      </c>
    </row>
    <row r="976" spans="1:7" x14ac:dyDescent="0.25">
      <c r="A976">
        <f>'SM55'!B131</f>
        <v>0</v>
      </c>
      <c r="B976">
        <f>'SM55'!N131</f>
        <v>0</v>
      </c>
      <c r="F976">
        <v>0</v>
      </c>
      <c r="G976">
        <v>0</v>
      </c>
    </row>
    <row r="977" spans="1:7" x14ac:dyDescent="0.25">
      <c r="A977">
        <f>'SM55'!B132</f>
        <v>0</v>
      </c>
      <c r="B977">
        <f>'SM55'!N132</f>
        <v>0</v>
      </c>
      <c r="F977">
        <v>0</v>
      </c>
      <c r="G977">
        <v>0</v>
      </c>
    </row>
    <row r="978" spans="1:7" x14ac:dyDescent="0.25">
      <c r="A978">
        <f>'SM55'!B133</f>
        <v>0</v>
      </c>
      <c r="B978">
        <f>'SM55'!N133</f>
        <v>0</v>
      </c>
      <c r="F978">
        <v>0</v>
      </c>
      <c r="G978">
        <v>0</v>
      </c>
    </row>
    <row r="979" spans="1:7" x14ac:dyDescent="0.25">
      <c r="A979">
        <f>'SM55'!B134</f>
        <v>0</v>
      </c>
      <c r="B979">
        <f>'SM55'!N134</f>
        <v>0</v>
      </c>
      <c r="F979">
        <v>0</v>
      </c>
      <c r="G979">
        <v>0</v>
      </c>
    </row>
    <row r="980" spans="1:7" x14ac:dyDescent="0.25">
      <c r="A980">
        <f>'SM55'!B135</f>
        <v>0</v>
      </c>
      <c r="B980">
        <f>'SM55'!N135</f>
        <v>0</v>
      </c>
      <c r="F980">
        <v>0</v>
      </c>
      <c r="G980">
        <v>0</v>
      </c>
    </row>
    <row r="981" spans="1:7" x14ac:dyDescent="0.25">
      <c r="A981">
        <f>'SM55'!B136</f>
        <v>0</v>
      </c>
      <c r="B981">
        <f>'SM55'!N136</f>
        <v>0</v>
      </c>
      <c r="F981">
        <v>0</v>
      </c>
      <c r="G981">
        <v>0</v>
      </c>
    </row>
    <row r="982" spans="1:7" x14ac:dyDescent="0.25">
      <c r="A982">
        <f>'SM55'!B137</f>
        <v>0</v>
      </c>
      <c r="B982">
        <f>'SM55'!N137</f>
        <v>0</v>
      </c>
      <c r="F982">
        <v>0</v>
      </c>
      <c r="G982">
        <v>0</v>
      </c>
    </row>
    <row r="983" spans="1:7" x14ac:dyDescent="0.25">
      <c r="A983">
        <f>'SM55'!B138</f>
        <v>0</v>
      </c>
      <c r="B983">
        <f>'SM55'!N138</f>
        <v>0</v>
      </c>
      <c r="F983">
        <v>0</v>
      </c>
      <c r="G983">
        <v>0</v>
      </c>
    </row>
    <row r="984" spans="1:7" x14ac:dyDescent="0.25">
      <c r="A984">
        <f>'SM55'!B139</f>
        <v>0</v>
      </c>
      <c r="B984">
        <f>'SM55'!N139</f>
        <v>0</v>
      </c>
      <c r="F984">
        <v>0</v>
      </c>
      <c r="G984">
        <v>0</v>
      </c>
    </row>
    <row r="985" spans="1:7" x14ac:dyDescent="0.25">
      <c r="A985">
        <f>'SM55'!B140</f>
        <v>0</v>
      </c>
      <c r="B985">
        <f>'SM55'!N140</f>
        <v>0</v>
      </c>
      <c r="F985">
        <v>0</v>
      </c>
      <c r="G985">
        <v>0</v>
      </c>
    </row>
    <row r="986" spans="1:7" x14ac:dyDescent="0.25">
      <c r="A986">
        <f>'SM55'!B141</f>
        <v>0</v>
      </c>
      <c r="B986">
        <f>'SM55'!N141</f>
        <v>0</v>
      </c>
      <c r="F986">
        <v>0</v>
      </c>
      <c r="G986">
        <v>0</v>
      </c>
    </row>
    <row r="987" spans="1:7" x14ac:dyDescent="0.25">
      <c r="A987">
        <f>'SM55'!B142</f>
        <v>0</v>
      </c>
      <c r="B987">
        <f>'SM55'!N142</f>
        <v>0</v>
      </c>
      <c r="F987">
        <v>0</v>
      </c>
      <c r="G987">
        <v>0</v>
      </c>
    </row>
    <row r="988" spans="1:7" x14ac:dyDescent="0.25">
      <c r="A988">
        <f>'SM55'!B143</f>
        <v>0</v>
      </c>
      <c r="B988">
        <f>'SM55'!N143</f>
        <v>0</v>
      </c>
      <c r="F988">
        <v>0</v>
      </c>
      <c r="G988">
        <v>0</v>
      </c>
    </row>
    <row r="989" spans="1:7" x14ac:dyDescent="0.25">
      <c r="A989">
        <f>'SM55'!B144</f>
        <v>0</v>
      </c>
      <c r="B989">
        <f>'SM55'!N144</f>
        <v>0</v>
      </c>
      <c r="F989">
        <v>0</v>
      </c>
      <c r="G989">
        <v>0</v>
      </c>
    </row>
    <row r="990" spans="1:7" x14ac:dyDescent="0.25">
      <c r="A990">
        <f>'SM55'!B145</f>
        <v>0</v>
      </c>
      <c r="B990">
        <f>'SM55'!N145</f>
        <v>0</v>
      </c>
      <c r="F990">
        <v>0</v>
      </c>
      <c r="G990">
        <v>0</v>
      </c>
    </row>
    <row r="991" spans="1:7" x14ac:dyDescent="0.25">
      <c r="A991">
        <f>'SM55'!B146</f>
        <v>0</v>
      </c>
      <c r="B991">
        <f>'SM55'!N146</f>
        <v>0</v>
      </c>
      <c r="F991">
        <v>0</v>
      </c>
      <c r="G991">
        <v>0</v>
      </c>
    </row>
    <row r="992" spans="1:7" x14ac:dyDescent="0.25">
      <c r="A992">
        <f>'SM55'!B147</f>
        <v>0</v>
      </c>
      <c r="B992">
        <f>'SM55'!N147</f>
        <v>0</v>
      </c>
      <c r="F992">
        <v>0</v>
      </c>
      <c r="G992">
        <v>0</v>
      </c>
    </row>
    <row r="993" spans="1:7" x14ac:dyDescent="0.25">
      <c r="A993">
        <f>'SM55'!B148</f>
        <v>0</v>
      </c>
      <c r="B993">
        <f>'SM55'!N148</f>
        <v>0</v>
      </c>
      <c r="F993">
        <v>0</v>
      </c>
      <c r="G993">
        <v>0</v>
      </c>
    </row>
    <row r="994" spans="1:7" x14ac:dyDescent="0.25">
      <c r="A994">
        <f>'SM55'!B149</f>
        <v>0</v>
      </c>
      <c r="B994">
        <f>'SM55'!N149</f>
        <v>0</v>
      </c>
      <c r="F994">
        <v>0</v>
      </c>
      <c r="G994">
        <v>0</v>
      </c>
    </row>
    <row r="995" spans="1:7" x14ac:dyDescent="0.25">
      <c r="A995">
        <f>'SM55'!B150</f>
        <v>0</v>
      </c>
      <c r="B995">
        <f>'SM55'!N150</f>
        <v>0</v>
      </c>
      <c r="F995">
        <v>0</v>
      </c>
      <c r="G995">
        <v>0</v>
      </c>
    </row>
    <row r="996" spans="1:7" x14ac:dyDescent="0.25">
      <c r="A996">
        <f>'SM55'!B151</f>
        <v>0</v>
      </c>
      <c r="B996">
        <f>'SM55'!N151</f>
        <v>0</v>
      </c>
      <c r="F996">
        <v>0</v>
      </c>
      <c r="G996">
        <v>0</v>
      </c>
    </row>
    <row r="997" spans="1:7" x14ac:dyDescent="0.25">
      <c r="A997">
        <f>'SM55'!B152</f>
        <v>0</v>
      </c>
      <c r="B997">
        <f>'SM55'!N152</f>
        <v>0</v>
      </c>
      <c r="F997">
        <v>0</v>
      </c>
      <c r="G997">
        <v>0</v>
      </c>
    </row>
    <row r="998" spans="1:7" x14ac:dyDescent="0.25">
      <c r="A998">
        <f>'SM55'!B153</f>
        <v>0</v>
      </c>
      <c r="B998">
        <f>'SM55'!N153</f>
        <v>0</v>
      </c>
      <c r="F998">
        <v>0</v>
      </c>
      <c r="G998">
        <v>0</v>
      </c>
    </row>
    <row r="999" spans="1:7" x14ac:dyDescent="0.25">
      <c r="A999">
        <f>'SM55'!B154</f>
        <v>0</v>
      </c>
      <c r="B999">
        <f>'SM55'!N154</f>
        <v>0</v>
      </c>
      <c r="F999">
        <v>0</v>
      </c>
      <c r="G999">
        <v>0</v>
      </c>
    </row>
    <row r="1000" spans="1:7" x14ac:dyDescent="0.25">
      <c r="A1000">
        <f>'SM55'!B155</f>
        <v>0</v>
      </c>
      <c r="B1000">
        <f>'SM55'!N155</f>
        <v>0</v>
      </c>
      <c r="F1000">
        <v>0</v>
      </c>
      <c r="G1000">
        <v>0</v>
      </c>
    </row>
    <row r="1001" spans="1:7" x14ac:dyDescent="0.25">
      <c r="A1001" t="str">
        <f>'SM60'!B6</f>
        <v>ASD FELICI DI CORRERE BARLETTA</v>
      </c>
      <c r="B1001">
        <f>'SM60'!N6</f>
        <v>97</v>
      </c>
      <c r="F1001" t="s">
        <v>289</v>
      </c>
      <c r="G1001">
        <v>97</v>
      </c>
    </row>
    <row r="1002" spans="1:7" x14ac:dyDescent="0.25">
      <c r="A1002" t="str">
        <f>'SM60'!B7</f>
        <v>A.MARATONETI ANDRIESI</v>
      </c>
      <c r="B1002">
        <f>'SM60'!N7</f>
        <v>95</v>
      </c>
      <c r="F1002" t="s">
        <v>127</v>
      </c>
      <c r="G1002">
        <v>95</v>
      </c>
    </row>
    <row r="1003" spans="1:7" x14ac:dyDescent="0.25">
      <c r="A1003" t="str">
        <f>'SM60'!B8</f>
        <v>ATLETICA PALAZZO</v>
      </c>
      <c r="B1003">
        <f>'SM60'!N8</f>
        <v>87</v>
      </c>
      <c r="F1003" t="s">
        <v>138</v>
      </c>
      <c r="G1003">
        <v>87</v>
      </c>
    </row>
    <row r="1004" spans="1:7" x14ac:dyDescent="0.25">
      <c r="A1004" t="str">
        <f>'SM60'!B9</f>
        <v>A.MARATONETI ANDRIESI</v>
      </c>
      <c r="B1004">
        <f>'SM60'!N9</f>
        <v>87</v>
      </c>
      <c r="F1004" t="s">
        <v>127</v>
      </c>
      <c r="G1004">
        <v>87</v>
      </c>
    </row>
    <row r="1005" spans="1:7" x14ac:dyDescent="0.25">
      <c r="A1005" t="str">
        <f>'SM60'!B10</f>
        <v>ASD FELICI DI CORRERE BARLETTA</v>
      </c>
      <c r="B1005">
        <f>'SM60'!N10</f>
        <v>82</v>
      </c>
      <c r="F1005" t="s">
        <v>289</v>
      </c>
      <c r="G1005">
        <v>82</v>
      </c>
    </row>
    <row r="1006" spans="1:7" x14ac:dyDescent="0.25">
      <c r="A1006" t="str">
        <f>'SM60'!B11</f>
        <v>BARLETTA SPORTIVA</v>
      </c>
      <c r="B1006">
        <f>'SM60'!N11</f>
        <v>73</v>
      </c>
      <c r="F1006" t="s">
        <v>80</v>
      </c>
      <c r="G1006">
        <v>73</v>
      </c>
    </row>
    <row r="1007" spans="1:7" x14ac:dyDescent="0.25">
      <c r="A1007" t="str">
        <f>'SM60'!B12</f>
        <v>ATLETICA PRO CANOSA</v>
      </c>
      <c r="B1007">
        <f>'SM60'!N12</f>
        <v>70</v>
      </c>
      <c r="F1007" t="s">
        <v>1</v>
      </c>
      <c r="G1007">
        <v>70</v>
      </c>
    </row>
    <row r="1008" spans="1:7" x14ac:dyDescent="0.25">
      <c r="A1008" t="str">
        <f>'SM60'!B13</f>
        <v>A.S.D. DAUNIA RUNNING</v>
      </c>
      <c r="B1008">
        <f>'SM60'!N13</f>
        <v>69</v>
      </c>
      <c r="F1008" t="s">
        <v>250</v>
      </c>
      <c r="G1008">
        <v>69</v>
      </c>
    </row>
    <row r="1009" spans="1:7" x14ac:dyDescent="0.25">
      <c r="A1009" t="str">
        <f>'SM60'!B14</f>
        <v>A.S.D. ATLETICA APRICENA</v>
      </c>
      <c r="B1009">
        <f>'SM60'!N14</f>
        <v>66</v>
      </c>
      <c r="F1009" t="s">
        <v>333</v>
      </c>
      <c r="G1009">
        <v>66</v>
      </c>
    </row>
    <row r="1010" spans="1:7" x14ac:dyDescent="0.25">
      <c r="A1010" t="str">
        <f>'SM60'!B15</f>
        <v>ASD FELICI DI CORRERE BARLETTA</v>
      </c>
      <c r="B1010">
        <f>'SM60'!N15</f>
        <v>66</v>
      </c>
      <c r="F1010" t="s">
        <v>289</v>
      </c>
      <c r="G1010">
        <v>66</v>
      </c>
    </row>
    <row r="1011" spans="1:7" x14ac:dyDescent="0.25">
      <c r="A1011" t="str">
        <f>'SM60'!B16</f>
        <v>A.MARATONETI ANDRIESI</v>
      </c>
      <c r="B1011">
        <f>'SM60'!N16</f>
        <v>64</v>
      </c>
      <c r="F1011" t="s">
        <v>127</v>
      </c>
      <c r="G1011">
        <v>64</v>
      </c>
    </row>
    <row r="1012" spans="1:7" x14ac:dyDescent="0.25">
      <c r="A1012" t="str">
        <f>'SM60'!B17</f>
        <v>ATLETICA TOMMASO ASSI TRANI</v>
      </c>
      <c r="B1012">
        <f>'SM60'!N17</f>
        <v>64</v>
      </c>
      <c r="F1012" t="s">
        <v>27</v>
      </c>
      <c r="G1012">
        <v>64</v>
      </c>
    </row>
    <row r="1013" spans="1:7" x14ac:dyDescent="0.25">
      <c r="A1013" t="str">
        <f>'SM60'!B18</f>
        <v>PODISTICA VICO DEL GARGANO</v>
      </c>
      <c r="B1013">
        <f>'SM60'!N18</f>
        <v>63</v>
      </c>
      <c r="F1013" t="s">
        <v>357</v>
      </c>
      <c r="G1013">
        <v>63</v>
      </c>
    </row>
    <row r="1014" spans="1:7" x14ac:dyDescent="0.25">
      <c r="A1014" t="str">
        <f>'SM60'!B19</f>
        <v>ATLETICA PALAZZO</v>
      </c>
      <c r="B1014">
        <f>'SM60'!N19</f>
        <v>62</v>
      </c>
      <c r="F1014" t="s">
        <v>138</v>
      </c>
      <c r="G1014">
        <v>62</v>
      </c>
    </row>
    <row r="1015" spans="1:7" x14ac:dyDescent="0.25">
      <c r="A1015" t="str">
        <f>'SM60'!B20</f>
        <v>A.MARATONETI ANDRIESI</v>
      </c>
      <c r="B1015">
        <f>'SM60'!N20</f>
        <v>62</v>
      </c>
      <c r="F1015" t="s">
        <v>127</v>
      </c>
      <c r="G1015">
        <v>62</v>
      </c>
    </row>
    <row r="1016" spans="1:7" x14ac:dyDescent="0.25">
      <c r="A1016" t="str">
        <f>'SM60'!B21</f>
        <v>S.S.D. A.R.L. DYNAMYK FITNESS</v>
      </c>
      <c r="B1016">
        <f>'SM60'!N21</f>
        <v>61</v>
      </c>
      <c r="F1016" t="s">
        <v>220</v>
      </c>
      <c r="G1016">
        <v>61</v>
      </c>
    </row>
    <row r="1017" spans="1:7" x14ac:dyDescent="0.25">
      <c r="A1017" t="str">
        <f>'SM60'!B22</f>
        <v>GR. POD. MONTE SANTANGELO</v>
      </c>
      <c r="B1017">
        <f>'SM60'!N22</f>
        <v>59</v>
      </c>
      <c r="F1017" t="s">
        <v>10</v>
      </c>
      <c r="G1017">
        <v>59</v>
      </c>
    </row>
    <row r="1018" spans="1:7" x14ac:dyDescent="0.25">
      <c r="A1018" t="str">
        <f>'SM60'!B23</f>
        <v>ASD MANFREDONIA CORRE</v>
      </c>
      <c r="B1018">
        <f>'SM60'!N23</f>
        <v>58</v>
      </c>
      <c r="F1018" t="s">
        <v>65</v>
      </c>
      <c r="G1018">
        <v>58</v>
      </c>
    </row>
    <row r="1019" spans="1:7" x14ac:dyDescent="0.25">
      <c r="A1019" t="str">
        <f>'SM60'!B24</f>
        <v>ASD MANFREDONIA CORRE</v>
      </c>
      <c r="B1019">
        <f>'SM60'!N24</f>
        <v>56</v>
      </c>
      <c r="F1019" t="s">
        <v>65</v>
      </c>
      <c r="G1019">
        <v>56</v>
      </c>
    </row>
    <row r="1020" spans="1:7" x14ac:dyDescent="0.25">
      <c r="A1020" t="str">
        <f>'SM60'!B25</f>
        <v>A.S.D. FOGGIA RUNNING</v>
      </c>
      <c r="B1020">
        <f>'SM60'!N25</f>
        <v>55</v>
      </c>
      <c r="F1020" t="s">
        <v>297</v>
      </c>
      <c r="G1020">
        <v>55</v>
      </c>
    </row>
    <row r="1021" spans="1:7" x14ac:dyDescent="0.25">
      <c r="A1021" t="str">
        <f>'SM60'!B26</f>
        <v>ASD AQQUANNVUE TRAIL RUNNING</v>
      </c>
      <c r="B1021">
        <f>'SM60'!N26</f>
        <v>54</v>
      </c>
      <c r="F1021" t="s">
        <v>617</v>
      </c>
      <c r="G1021">
        <v>54</v>
      </c>
    </row>
    <row r="1022" spans="1:7" x14ac:dyDescent="0.25">
      <c r="A1022" t="str">
        <f>'SM60'!B27</f>
        <v>A.S.D. RUN &amp; FUN SAN SEVERO</v>
      </c>
      <c r="B1022">
        <f>'SM60'!N27</f>
        <v>53</v>
      </c>
      <c r="F1022" t="s">
        <v>218</v>
      </c>
      <c r="G1022">
        <v>53</v>
      </c>
    </row>
    <row r="1023" spans="1:7" x14ac:dyDescent="0.25">
      <c r="A1023" t="str">
        <f>'SM60'!B28</f>
        <v>ASD MANFREDONIA CORRE</v>
      </c>
      <c r="B1023">
        <f>'SM60'!N28</f>
        <v>51</v>
      </c>
      <c r="F1023" t="s">
        <v>65</v>
      </c>
      <c r="G1023">
        <v>51</v>
      </c>
    </row>
    <row r="1024" spans="1:7" x14ac:dyDescent="0.25">
      <c r="A1024" t="str">
        <f>'SM60'!B29</f>
        <v>RUNCARD</v>
      </c>
      <c r="B1024">
        <f>'SM60'!N29</f>
        <v>50</v>
      </c>
      <c r="F1024" t="s">
        <v>12</v>
      </c>
      <c r="G1024">
        <v>50</v>
      </c>
    </row>
    <row r="1025" spans="1:7" x14ac:dyDescent="0.25">
      <c r="A1025" t="str">
        <f>'SM60'!B30</f>
        <v>GR. POD. MONTE SANTANGELO</v>
      </c>
      <c r="B1025">
        <f>'SM60'!N30</f>
        <v>49</v>
      </c>
      <c r="F1025" t="s">
        <v>10</v>
      </c>
      <c r="G1025">
        <v>49</v>
      </c>
    </row>
    <row r="1026" spans="1:7" x14ac:dyDescent="0.25">
      <c r="A1026" t="str">
        <f>'SM60'!B31</f>
        <v>PODISTICA VICO DEL GARGANO</v>
      </c>
      <c r="B1026">
        <f>'SM60'!N31</f>
        <v>48</v>
      </c>
      <c r="F1026" t="s">
        <v>357</v>
      </c>
      <c r="G1026">
        <v>48</v>
      </c>
    </row>
    <row r="1027" spans="1:7" x14ac:dyDescent="0.25">
      <c r="A1027" t="str">
        <f>'SM60'!B32</f>
        <v>ATLETICA TOMMASO ASSI TRANI</v>
      </c>
      <c r="B1027">
        <f>'SM60'!N32</f>
        <v>45</v>
      </c>
      <c r="F1027" t="s">
        <v>27</v>
      </c>
      <c r="G1027">
        <v>45</v>
      </c>
    </row>
    <row r="1028" spans="1:7" x14ac:dyDescent="0.25">
      <c r="A1028" t="str">
        <f>'SM60'!B33</f>
        <v>BRAMEA VULTUR RUNNERS</v>
      </c>
      <c r="B1028">
        <f>'SM60'!N33</f>
        <v>44</v>
      </c>
      <c r="F1028" t="s">
        <v>98</v>
      </c>
      <c r="G1028">
        <v>44</v>
      </c>
    </row>
    <row r="1029" spans="1:7" x14ac:dyDescent="0.25">
      <c r="A1029" t="str">
        <f>'SM60'!B34</f>
        <v>ATLETICA TRINITAPOLI</v>
      </c>
      <c r="B1029">
        <f>'SM60'!N34</f>
        <v>43</v>
      </c>
      <c r="F1029" t="s">
        <v>76</v>
      </c>
      <c r="G1029">
        <v>43</v>
      </c>
    </row>
    <row r="1030" spans="1:7" x14ac:dyDescent="0.25">
      <c r="A1030" t="str">
        <f>'SM60'!B35</f>
        <v>G.S. ATL. SAN FERDINANDO</v>
      </c>
      <c r="B1030">
        <f>'SM60'!N35</f>
        <v>41</v>
      </c>
      <c r="F1030" t="s">
        <v>122</v>
      </c>
      <c r="G1030">
        <v>41</v>
      </c>
    </row>
    <row r="1031" spans="1:7" x14ac:dyDescent="0.25">
      <c r="A1031" t="str">
        <f>'SM60'!B36</f>
        <v>ASD MANFREDONIA CORRE</v>
      </c>
      <c r="B1031">
        <f>'SM60'!N36</f>
        <v>41</v>
      </c>
      <c r="F1031" t="s">
        <v>65</v>
      </c>
      <c r="G1031">
        <v>41</v>
      </c>
    </row>
    <row r="1032" spans="1:7" x14ac:dyDescent="0.25">
      <c r="A1032" t="str">
        <f>'SM60'!B37</f>
        <v>STRARUNNERS BARI</v>
      </c>
      <c r="B1032">
        <f>'SM60'!N37</f>
        <v>40</v>
      </c>
      <c r="F1032" t="s">
        <v>67</v>
      </c>
      <c r="G1032">
        <v>40</v>
      </c>
    </row>
    <row r="1033" spans="1:7" x14ac:dyDescent="0.25">
      <c r="A1033" t="str">
        <f>'SM60'!B38</f>
        <v>A.S. CULTURALE POD. S. STEFANO</v>
      </c>
      <c r="B1033">
        <f>'SM60'!N38</f>
        <v>39</v>
      </c>
      <c r="F1033" t="s">
        <v>43</v>
      </c>
      <c r="G1033">
        <v>39</v>
      </c>
    </row>
    <row r="1034" spans="1:7" x14ac:dyDescent="0.25">
      <c r="A1034" t="str">
        <f>'SM60'!B39</f>
        <v>ASD MANFREDONIA CORRE</v>
      </c>
      <c r="B1034">
        <f>'SM60'!N39</f>
        <v>38</v>
      </c>
      <c r="F1034" t="s">
        <v>65</v>
      </c>
      <c r="G1034">
        <v>38</v>
      </c>
    </row>
    <row r="1035" spans="1:7" x14ac:dyDescent="0.25">
      <c r="A1035" t="str">
        <f>'SM60'!B40</f>
        <v>A.S. TRANI MARATHON</v>
      </c>
      <c r="B1035">
        <f>'SM60'!N40</f>
        <v>38</v>
      </c>
      <c r="F1035" t="s">
        <v>52</v>
      </c>
      <c r="G1035">
        <v>38</v>
      </c>
    </row>
    <row r="1036" spans="1:7" x14ac:dyDescent="0.25">
      <c r="A1036" t="str">
        <f>'SM60'!B41</f>
        <v>G.S.P. III REGIONE AEREA BARI</v>
      </c>
      <c r="B1036">
        <f>'SM60'!N41</f>
        <v>37</v>
      </c>
      <c r="F1036" t="s">
        <v>589</v>
      </c>
      <c r="G1036">
        <v>37</v>
      </c>
    </row>
    <row r="1037" spans="1:7" x14ac:dyDescent="0.25">
      <c r="A1037" t="str">
        <f>'SM60'!B42</f>
        <v>MARATHON CLUB MINERVINO</v>
      </c>
      <c r="B1037">
        <f>'SM60'!N42</f>
        <v>36</v>
      </c>
      <c r="F1037" t="s">
        <v>316</v>
      </c>
      <c r="G1037">
        <v>36</v>
      </c>
    </row>
    <row r="1038" spans="1:7" x14ac:dyDescent="0.25">
      <c r="A1038" t="str">
        <f>'SM60'!B43</f>
        <v>PODISTICA VICO DEL GARGANO</v>
      </c>
      <c r="B1038">
        <f>'SM60'!N43</f>
        <v>35</v>
      </c>
      <c r="F1038" t="s">
        <v>357</v>
      </c>
      <c r="G1038">
        <v>35</v>
      </c>
    </row>
    <row r="1039" spans="1:7" x14ac:dyDescent="0.25">
      <c r="A1039" t="str">
        <f>'SM60'!B44</f>
        <v>RUNCARD</v>
      </c>
      <c r="B1039">
        <f>'SM60'!N44</f>
        <v>34</v>
      </c>
      <c r="F1039" t="s">
        <v>12</v>
      </c>
      <c r="G1039">
        <v>34</v>
      </c>
    </row>
    <row r="1040" spans="1:7" x14ac:dyDescent="0.25">
      <c r="A1040" t="str">
        <f>'SM60'!B45</f>
        <v>ATLETICA PRO CANOSA</v>
      </c>
      <c r="B1040">
        <f>'SM60'!N45</f>
        <v>33</v>
      </c>
      <c r="F1040" t="s">
        <v>1</v>
      </c>
      <c r="G1040">
        <v>33</v>
      </c>
    </row>
    <row r="1041" spans="1:7" x14ac:dyDescent="0.25">
      <c r="A1041" t="str">
        <f>'SM60'!B46</f>
        <v>BARLETTA SPORTIVA</v>
      </c>
      <c r="B1041">
        <f>'SM60'!N46</f>
        <v>33</v>
      </c>
      <c r="F1041" t="s">
        <v>80</v>
      </c>
      <c r="G1041">
        <v>33</v>
      </c>
    </row>
    <row r="1042" spans="1:7" x14ac:dyDescent="0.25">
      <c r="A1042" t="str">
        <f>'SM60'!B47</f>
        <v>ATLETICA PRO CANOSA</v>
      </c>
      <c r="B1042">
        <f>'SM60'!N47</f>
        <v>32</v>
      </c>
      <c r="F1042" t="s">
        <v>1</v>
      </c>
      <c r="G1042">
        <v>32</v>
      </c>
    </row>
    <row r="1043" spans="1:7" x14ac:dyDescent="0.25">
      <c r="A1043" t="str">
        <f>'SM60'!B48</f>
        <v>BRAMEA VULTUR RUNNERS</v>
      </c>
      <c r="B1043">
        <f>'SM60'!N48</f>
        <v>31</v>
      </c>
      <c r="F1043" t="s">
        <v>98</v>
      </c>
      <c r="G1043">
        <v>31</v>
      </c>
    </row>
    <row r="1044" spans="1:7" x14ac:dyDescent="0.25">
      <c r="A1044" t="str">
        <f>'SM60'!B49</f>
        <v>A.S.D. ATL. PADRE PIO S.G.R.</v>
      </c>
      <c r="B1044">
        <f>'SM60'!N49</f>
        <v>30</v>
      </c>
      <c r="F1044" t="s">
        <v>192</v>
      </c>
      <c r="G1044">
        <v>30</v>
      </c>
    </row>
    <row r="1045" spans="1:7" x14ac:dyDescent="0.25">
      <c r="A1045" t="str">
        <f>'SM60'!B50</f>
        <v>ASD MISTERCAMP CASTELFRENTANO</v>
      </c>
      <c r="B1045">
        <f>'SM60'!N50</f>
        <v>30</v>
      </c>
      <c r="F1045" t="s">
        <v>987</v>
      </c>
      <c r="G1045">
        <v>30</v>
      </c>
    </row>
    <row r="1046" spans="1:7" x14ac:dyDescent="0.25">
      <c r="A1046" t="str">
        <f>'SM60'!B51</f>
        <v>A.S.D. ATL. PADRE PIO S.G.R.</v>
      </c>
      <c r="B1046">
        <f>'SM60'!N51</f>
        <v>29</v>
      </c>
      <c r="F1046" t="s">
        <v>192</v>
      </c>
      <c r="G1046">
        <v>29</v>
      </c>
    </row>
    <row r="1047" spans="1:7" x14ac:dyDescent="0.25">
      <c r="A1047" t="str">
        <f>'SM60'!B52</f>
        <v>BARLETTA SPORTIVA</v>
      </c>
      <c r="B1047">
        <f>'SM60'!N52</f>
        <v>28</v>
      </c>
      <c r="F1047" t="s">
        <v>80</v>
      </c>
      <c r="G1047">
        <v>28</v>
      </c>
    </row>
    <row r="1048" spans="1:7" x14ac:dyDescent="0.25">
      <c r="A1048" t="str">
        <f>'SM60'!B53</f>
        <v>BARLETTA SPORTIVA</v>
      </c>
      <c r="B1048">
        <f>'SM60'!N53</f>
        <v>27</v>
      </c>
      <c r="F1048" t="s">
        <v>80</v>
      </c>
      <c r="G1048">
        <v>27</v>
      </c>
    </row>
    <row r="1049" spans="1:7" x14ac:dyDescent="0.25">
      <c r="A1049" t="str">
        <f>'SM60'!B54</f>
        <v>ALTERATLETICA LOCOROTONDO</v>
      </c>
      <c r="B1049">
        <f>'SM60'!N54</f>
        <v>26</v>
      </c>
      <c r="F1049" t="s">
        <v>555</v>
      </c>
      <c r="G1049">
        <v>26</v>
      </c>
    </row>
    <row r="1050" spans="1:7" x14ac:dyDescent="0.25">
      <c r="A1050" t="str">
        <f>'SM60'!B55</f>
        <v>G.S. ATL. SAN FERDINANDO</v>
      </c>
      <c r="B1050">
        <f>'SM60'!N55</f>
        <v>26</v>
      </c>
      <c r="F1050" t="s">
        <v>122</v>
      </c>
      <c r="G1050">
        <v>26</v>
      </c>
    </row>
    <row r="1051" spans="1:7" x14ac:dyDescent="0.25">
      <c r="A1051" t="str">
        <f>'SM60'!B56</f>
        <v>ASD RUN SQUAD SAN SEVERO</v>
      </c>
      <c r="B1051">
        <f>'SM60'!N56</f>
        <v>24</v>
      </c>
      <c r="F1051" t="s">
        <v>648</v>
      </c>
      <c r="G1051">
        <v>24</v>
      </c>
    </row>
    <row r="1052" spans="1:7" x14ac:dyDescent="0.25">
      <c r="A1052" t="str">
        <f>'SM60'!B57</f>
        <v>A.S. CULTURALE POD. S. STEFANO</v>
      </c>
      <c r="B1052">
        <f>'SM60'!N57</f>
        <v>24</v>
      </c>
      <c r="F1052" t="s">
        <v>43</v>
      </c>
      <c r="G1052">
        <v>24</v>
      </c>
    </row>
    <row r="1053" spans="1:7" x14ac:dyDescent="0.25">
      <c r="A1053" t="str">
        <f>'SM60'!B58</f>
        <v>ATLETICA TOMMASO ASSI TRANI</v>
      </c>
      <c r="B1053">
        <f>'SM60'!N58</f>
        <v>24</v>
      </c>
      <c r="F1053" t="s">
        <v>27</v>
      </c>
      <c r="G1053">
        <v>24</v>
      </c>
    </row>
    <row r="1054" spans="1:7" x14ac:dyDescent="0.25">
      <c r="A1054" t="str">
        <f>'SM60'!B59</f>
        <v>G.S. AVIS BARLETTA ASD</v>
      </c>
      <c r="B1054">
        <f>'SM60'!N59</f>
        <v>23</v>
      </c>
      <c r="F1054" t="s">
        <v>58</v>
      </c>
      <c r="G1054">
        <v>23</v>
      </c>
    </row>
    <row r="1055" spans="1:7" x14ac:dyDescent="0.25">
      <c r="A1055" t="str">
        <f>'SM60'!B60</f>
        <v>GIOIA RUNNING A.S.D.</v>
      </c>
      <c r="B1055">
        <f>'SM60'!N60</f>
        <v>22</v>
      </c>
      <c r="F1055" t="s">
        <v>265</v>
      </c>
      <c r="G1055">
        <v>22</v>
      </c>
    </row>
    <row r="1056" spans="1:7" x14ac:dyDescent="0.25">
      <c r="A1056" t="str">
        <f>'SM60'!B61</f>
        <v>CLUB RUNNER 87 CASTELLANETA</v>
      </c>
      <c r="B1056">
        <f>'SM60'!N61</f>
        <v>21</v>
      </c>
      <c r="F1056" t="s">
        <v>652</v>
      </c>
      <c r="G1056">
        <v>21</v>
      </c>
    </row>
    <row r="1057" spans="1:7" x14ac:dyDescent="0.25">
      <c r="A1057" t="str">
        <f>'SM60'!B62</f>
        <v>A.S. CULTURALE POD. S. STEFANO</v>
      </c>
      <c r="B1057">
        <f>'SM60'!N62</f>
        <v>20</v>
      </c>
      <c r="F1057" t="s">
        <v>43</v>
      </c>
      <c r="G1057">
        <v>20</v>
      </c>
    </row>
    <row r="1058" spans="1:7" x14ac:dyDescent="0.25">
      <c r="A1058" t="str">
        <f>'SM60'!B63</f>
        <v>BARLETTA SPORTIVA</v>
      </c>
      <c r="B1058">
        <f>'SM60'!N63</f>
        <v>19</v>
      </c>
      <c r="F1058" t="s">
        <v>80</v>
      </c>
      <c r="G1058">
        <v>19</v>
      </c>
    </row>
    <row r="1059" spans="1:7" x14ac:dyDescent="0.25">
      <c r="A1059" t="str">
        <f>'SM60'!B64</f>
        <v>G.S. AVIS BARLETTA ASD</v>
      </c>
      <c r="B1059">
        <f>'SM60'!N64</f>
        <v>18</v>
      </c>
      <c r="F1059" t="s">
        <v>58</v>
      </c>
      <c r="G1059">
        <v>18</v>
      </c>
    </row>
    <row r="1060" spans="1:7" x14ac:dyDescent="0.25">
      <c r="A1060" t="str">
        <f>'SM60'!B65</f>
        <v>A.S.D. ATLETICA GRASSANO</v>
      </c>
      <c r="B1060">
        <f>'SM60'!N65</f>
        <v>17</v>
      </c>
      <c r="F1060" t="s">
        <v>946</v>
      </c>
      <c r="G1060">
        <v>17</v>
      </c>
    </row>
    <row r="1061" spans="1:7" x14ac:dyDescent="0.25">
      <c r="A1061" t="str">
        <f>'SM60'!B66</f>
        <v>A.MARATONETI ANDRIESI</v>
      </c>
      <c r="B1061">
        <f>'SM60'!N66</f>
        <v>16</v>
      </c>
      <c r="F1061" t="s">
        <v>127</v>
      </c>
      <c r="G1061">
        <v>16</v>
      </c>
    </row>
    <row r="1062" spans="1:7" x14ac:dyDescent="0.25">
      <c r="A1062" t="str">
        <f>'SM60'!B67</f>
        <v>BARLETTA SPORTIVA</v>
      </c>
      <c r="B1062">
        <f>'SM60'!N67</f>
        <v>15</v>
      </c>
      <c r="F1062" t="s">
        <v>80</v>
      </c>
      <c r="G1062">
        <v>15</v>
      </c>
    </row>
    <row r="1063" spans="1:7" x14ac:dyDescent="0.25">
      <c r="A1063" t="str">
        <f>'SM60'!B68</f>
        <v>BARLETTA SPORTIVA</v>
      </c>
      <c r="B1063">
        <f>'SM60'!N68</f>
        <v>14</v>
      </c>
      <c r="F1063" t="s">
        <v>80</v>
      </c>
      <c r="G1063">
        <v>14</v>
      </c>
    </row>
    <row r="1064" spans="1:7" x14ac:dyDescent="0.25">
      <c r="A1064" t="str">
        <f>'SM60'!B69</f>
        <v>G.S. AVIS BARLETTA ASD</v>
      </c>
      <c r="B1064">
        <f>'SM60'!N69</f>
        <v>14</v>
      </c>
      <c r="F1064" t="s">
        <v>58</v>
      </c>
      <c r="G1064">
        <v>14</v>
      </c>
    </row>
    <row r="1065" spans="1:7" x14ac:dyDescent="0.25">
      <c r="A1065" t="str">
        <f>'SM60'!B70</f>
        <v>ASD NEW FITCENTER2.0</v>
      </c>
      <c r="B1065">
        <f>'SM60'!N70</f>
        <v>13</v>
      </c>
      <c r="F1065" t="s">
        <v>386</v>
      </c>
      <c r="G1065">
        <v>13</v>
      </c>
    </row>
    <row r="1066" spans="1:7" x14ac:dyDescent="0.25">
      <c r="A1066" t="str">
        <f>'SM60'!B71</f>
        <v>ATLETICAMENTE</v>
      </c>
      <c r="B1066">
        <f>'SM60'!N71</f>
        <v>13</v>
      </c>
      <c r="F1066" t="s">
        <v>866</v>
      </c>
      <c r="G1066">
        <v>13</v>
      </c>
    </row>
    <row r="1067" spans="1:7" x14ac:dyDescent="0.25">
      <c r="A1067" t="str">
        <f>'SM60'!B72</f>
        <v>A.MARATONETI ANDRIESI</v>
      </c>
      <c r="B1067">
        <f>'SM60'!N72</f>
        <v>12</v>
      </c>
      <c r="F1067" t="s">
        <v>127</v>
      </c>
      <c r="G1067">
        <v>12</v>
      </c>
    </row>
    <row r="1068" spans="1:7" x14ac:dyDescent="0.25">
      <c r="A1068" t="str">
        <f>'SM60'!B73</f>
        <v>A.MARATONETI ANDRIESI</v>
      </c>
      <c r="B1068">
        <f>'SM60'!N73</f>
        <v>12</v>
      </c>
      <c r="F1068" t="s">
        <v>127</v>
      </c>
      <c r="G1068">
        <v>12</v>
      </c>
    </row>
    <row r="1069" spans="1:7" x14ac:dyDescent="0.25">
      <c r="A1069" t="str">
        <f>'SM60'!B74</f>
        <v>ATLETICA MONOPOLI</v>
      </c>
      <c r="B1069">
        <f>'SM60'!N74</f>
        <v>11</v>
      </c>
      <c r="F1069" t="s">
        <v>663</v>
      </c>
      <c r="G1069">
        <v>11</v>
      </c>
    </row>
    <row r="1070" spans="1:7" x14ac:dyDescent="0.25">
      <c r="A1070" t="str">
        <f>'SM60'!B75</f>
        <v>AMICI DEL CAMMINO BARLETTA</v>
      </c>
      <c r="B1070">
        <f>'SM60'!N75</f>
        <v>11</v>
      </c>
      <c r="F1070" t="s">
        <v>759</v>
      </c>
      <c r="G1070">
        <v>11</v>
      </c>
    </row>
    <row r="1071" spans="1:7" x14ac:dyDescent="0.25">
      <c r="A1071" t="str">
        <f>'SM60'!B76</f>
        <v>AMATORI ATL. ACQUAVIVA</v>
      </c>
      <c r="B1071">
        <f>'SM60'!N76</f>
        <v>10</v>
      </c>
      <c r="F1071" t="s">
        <v>36</v>
      </c>
      <c r="G1071">
        <v>10</v>
      </c>
    </row>
    <row r="1072" spans="1:7" x14ac:dyDescent="0.25">
      <c r="A1072" t="str">
        <f>'SM60'!B77</f>
        <v>A.S. TRANI MARATHON</v>
      </c>
      <c r="B1072">
        <f>'SM60'!N77</f>
        <v>9</v>
      </c>
      <c r="F1072" t="s">
        <v>52</v>
      </c>
      <c r="G1072">
        <v>9</v>
      </c>
    </row>
    <row r="1073" spans="1:7" x14ac:dyDescent="0.25">
      <c r="A1073" t="str">
        <f>'SM60'!B78</f>
        <v>BARLETTA SPORTIVA</v>
      </c>
      <c r="B1073">
        <f>'SM60'!N78</f>
        <v>8</v>
      </c>
      <c r="F1073" t="s">
        <v>80</v>
      </c>
      <c r="G1073">
        <v>8</v>
      </c>
    </row>
    <row r="1074" spans="1:7" x14ac:dyDescent="0.25">
      <c r="A1074" t="str">
        <f>'SM60'!B79</f>
        <v>FREE RUNNERS MOLFETTA</v>
      </c>
      <c r="B1074">
        <f>'SM60'!N79</f>
        <v>8</v>
      </c>
      <c r="F1074" t="s">
        <v>213</v>
      </c>
      <c r="G1074">
        <v>8</v>
      </c>
    </row>
    <row r="1075" spans="1:7" x14ac:dyDescent="0.25">
      <c r="A1075" t="str">
        <f>'SM60'!B80</f>
        <v>POL. D. PIETRI GRAVINA</v>
      </c>
      <c r="B1075">
        <f>'SM60'!N80</f>
        <v>6</v>
      </c>
      <c r="F1075" t="s">
        <v>942</v>
      </c>
      <c r="G1075">
        <v>6</v>
      </c>
    </row>
    <row r="1076" spans="1:7" x14ac:dyDescent="0.25">
      <c r="A1076" t="str">
        <f>'SM60'!B81</f>
        <v>BRAMEA VULTUR RUNNERS</v>
      </c>
      <c r="B1076">
        <f>'SM60'!N81</f>
        <v>6</v>
      </c>
      <c r="F1076" t="s">
        <v>98</v>
      </c>
      <c r="G1076">
        <v>6</v>
      </c>
    </row>
    <row r="1077" spans="1:7" x14ac:dyDescent="0.25">
      <c r="A1077" t="str">
        <f>'SM60'!B82</f>
        <v>A.MARATONETI ANDRIESI</v>
      </c>
      <c r="B1077">
        <f>'SM60'!N82</f>
        <v>5</v>
      </c>
      <c r="F1077" t="s">
        <v>127</v>
      </c>
      <c r="G1077">
        <v>5</v>
      </c>
    </row>
    <row r="1078" spans="1:7" x14ac:dyDescent="0.25">
      <c r="A1078" t="str">
        <f>'SM60'!B83</f>
        <v>A.S.D. BISCEGLIE RUNNING</v>
      </c>
      <c r="B1078">
        <f>'SM60'!N83</f>
        <v>5</v>
      </c>
      <c r="F1078" t="s">
        <v>14</v>
      </c>
      <c r="G1078">
        <v>5</v>
      </c>
    </row>
    <row r="1079" spans="1:7" x14ac:dyDescent="0.25">
      <c r="A1079" t="str">
        <f>'SM60'!B84</f>
        <v>ATLETICA PALAZZO</v>
      </c>
      <c r="B1079">
        <f>'SM60'!N84</f>
        <v>4</v>
      </c>
      <c r="F1079" t="s">
        <v>138</v>
      </c>
      <c r="G1079">
        <v>4</v>
      </c>
    </row>
    <row r="1080" spans="1:7" x14ac:dyDescent="0.25">
      <c r="A1080" t="str">
        <f>'SM60'!B85</f>
        <v>S.ATL. S.G.BOSCO PALAGIANELLO</v>
      </c>
      <c r="B1080">
        <f>'SM60'!N85</f>
        <v>3</v>
      </c>
      <c r="F1080" t="s">
        <v>672</v>
      </c>
      <c r="G1080">
        <v>3</v>
      </c>
    </row>
    <row r="1081" spans="1:7" x14ac:dyDescent="0.25">
      <c r="A1081" t="str">
        <f>'SM60'!B86</f>
        <v>SSD A R.L. ARTEMOVIMENTO</v>
      </c>
      <c r="B1081">
        <f>'SM60'!N86</f>
        <v>2</v>
      </c>
      <c r="F1081" t="s">
        <v>341</v>
      </c>
      <c r="G1081">
        <v>2</v>
      </c>
    </row>
    <row r="1082" spans="1:7" x14ac:dyDescent="0.25">
      <c r="A1082" t="str">
        <f>'SM60'!B87</f>
        <v>ATLETICA TRINITAPOLI</v>
      </c>
      <c r="B1082">
        <f>'SM60'!N87</f>
        <v>1</v>
      </c>
      <c r="F1082" t="s">
        <v>76</v>
      </c>
      <c r="G1082">
        <v>1</v>
      </c>
    </row>
    <row r="1083" spans="1:7" x14ac:dyDescent="0.25">
      <c r="A1083">
        <f>'SM60'!B88</f>
        <v>0</v>
      </c>
      <c r="B1083">
        <f>'SM60'!N88</f>
        <v>0</v>
      </c>
      <c r="F1083">
        <v>0</v>
      </c>
      <c r="G1083">
        <v>0</v>
      </c>
    </row>
    <row r="1084" spans="1:7" x14ac:dyDescent="0.25">
      <c r="A1084">
        <f>'SM60'!B89</f>
        <v>0</v>
      </c>
      <c r="B1084">
        <f>'SM60'!N89</f>
        <v>0</v>
      </c>
      <c r="F1084">
        <v>0</v>
      </c>
      <c r="G1084">
        <v>0</v>
      </c>
    </row>
    <row r="1085" spans="1:7" x14ac:dyDescent="0.25">
      <c r="A1085">
        <f>'SM60'!B90</f>
        <v>0</v>
      </c>
      <c r="B1085">
        <f>'SM60'!N90</f>
        <v>0</v>
      </c>
      <c r="F1085">
        <v>0</v>
      </c>
      <c r="G1085">
        <v>0</v>
      </c>
    </row>
    <row r="1086" spans="1:7" x14ac:dyDescent="0.25">
      <c r="A1086">
        <f>'SM60'!B91</f>
        <v>0</v>
      </c>
      <c r="B1086">
        <f>'SM60'!N91</f>
        <v>0</v>
      </c>
      <c r="F1086">
        <v>0</v>
      </c>
      <c r="G1086">
        <v>0</v>
      </c>
    </row>
    <row r="1087" spans="1:7" x14ac:dyDescent="0.25">
      <c r="A1087">
        <f>'SM60'!B92</f>
        <v>0</v>
      </c>
      <c r="B1087">
        <f>'SM60'!N92</f>
        <v>0</v>
      </c>
      <c r="F1087">
        <v>0</v>
      </c>
      <c r="G1087">
        <v>0</v>
      </c>
    </row>
    <row r="1088" spans="1:7" x14ac:dyDescent="0.25">
      <c r="A1088">
        <f>'SM60'!B93</f>
        <v>0</v>
      </c>
      <c r="B1088">
        <f>'SM60'!N93</f>
        <v>0</v>
      </c>
      <c r="F1088">
        <v>0</v>
      </c>
      <c r="G1088">
        <v>0</v>
      </c>
    </row>
    <row r="1089" spans="1:7" x14ac:dyDescent="0.25">
      <c r="A1089">
        <f>'SM60'!B94</f>
        <v>0</v>
      </c>
      <c r="B1089">
        <f>'SM60'!N94</f>
        <v>0</v>
      </c>
      <c r="F1089">
        <v>0</v>
      </c>
      <c r="G1089">
        <v>0</v>
      </c>
    </row>
    <row r="1090" spans="1:7" x14ac:dyDescent="0.25">
      <c r="A1090">
        <f>'SM60'!B95</f>
        <v>0</v>
      </c>
      <c r="B1090">
        <f>'SM60'!N95</f>
        <v>0</v>
      </c>
      <c r="F1090">
        <v>0</v>
      </c>
      <c r="G1090">
        <v>0</v>
      </c>
    </row>
    <row r="1091" spans="1:7" x14ac:dyDescent="0.25">
      <c r="A1091">
        <f>'SM60'!B96</f>
        <v>0</v>
      </c>
      <c r="B1091">
        <f>'SM60'!N96</f>
        <v>0</v>
      </c>
      <c r="F1091">
        <v>0</v>
      </c>
      <c r="G1091">
        <v>0</v>
      </c>
    </row>
    <row r="1092" spans="1:7" x14ac:dyDescent="0.25">
      <c r="A1092">
        <f>'SM60'!B97</f>
        <v>0</v>
      </c>
      <c r="B1092">
        <f>'SM60'!N97</f>
        <v>0</v>
      </c>
      <c r="F1092">
        <v>0</v>
      </c>
      <c r="G1092">
        <v>0</v>
      </c>
    </row>
    <row r="1093" spans="1:7" x14ac:dyDescent="0.25">
      <c r="A1093">
        <f>'SM60'!B98</f>
        <v>0</v>
      </c>
      <c r="B1093">
        <f>'SM60'!N98</f>
        <v>0</v>
      </c>
      <c r="F1093">
        <v>0</v>
      </c>
      <c r="G1093">
        <v>0</v>
      </c>
    </row>
    <row r="1094" spans="1:7" x14ac:dyDescent="0.25">
      <c r="A1094">
        <f>'SM60'!B99</f>
        <v>0</v>
      </c>
      <c r="B1094">
        <f>'SM60'!N99</f>
        <v>0</v>
      </c>
      <c r="F1094">
        <v>0</v>
      </c>
      <c r="G1094">
        <v>0</v>
      </c>
    </row>
    <row r="1095" spans="1:7" x14ac:dyDescent="0.25">
      <c r="A1095">
        <f>'SM60'!B100</f>
        <v>0</v>
      </c>
      <c r="B1095">
        <f>'SM60'!N100</f>
        <v>0</v>
      </c>
      <c r="F1095">
        <v>0</v>
      </c>
      <c r="G1095">
        <v>0</v>
      </c>
    </row>
    <row r="1096" spans="1:7" x14ac:dyDescent="0.25">
      <c r="A1096">
        <f>'SM60'!B101</f>
        <v>0</v>
      </c>
      <c r="B1096">
        <f>'SM60'!N101</f>
        <v>0</v>
      </c>
      <c r="F1096">
        <v>0</v>
      </c>
      <c r="G1096">
        <v>0</v>
      </c>
    </row>
    <row r="1097" spans="1:7" x14ac:dyDescent="0.25">
      <c r="A1097">
        <f>'SM60'!B102</f>
        <v>0</v>
      </c>
      <c r="B1097">
        <f>'SM60'!N102</f>
        <v>0</v>
      </c>
      <c r="F1097">
        <v>0</v>
      </c>
      <c r="G1097">
        <v>0</v>
      </c>
    </row>
    <row r="1098" spans="1:7" x14ac:dyDescent="0.25">
      <c r="A1098">
        <f>'SM60'!B103</f>
        <v>0</v>
      </c>
      <c r="B1098">
        <f>'SM60'!N103</f>
        <v>0</v>
      </c>
      <c r="F1098">
        <v>0</v>
      </c>
      <c r="G1098">
        <v>0</v>
      </c>
    </row>
    <row r="1099" spans="1:7" x14ac:dyDescent="0.25">
      <c r="A1099">
        <f>'SM60'!B104</f>
        <v>0</v>
      </c>
      <c r="B1099">
        <f>'SM60'!N104</f>
        <v>0</v>
      </c>
      <c r="F1099">
        <v>0</v>
      </c>
      <c r="G1099">
        <v>0</v>
      </c>
    </row>
    <row r="1100" spans="1:7" x14ac:dyDescent="0.25">
      <c r="A1100">
        <f>'SM60'!B105</f>
        <v>0</v>
      </c>
      <c r="B1100">
        <f>'SM60'!N105</f>
        <v>0</v>
      </c>
      <c r="F1100">
        <v>0</v>
      </c>
      <c r="G1100">
        <v>0</v>
      </c>
    </row>
    <row r="1101" spans="1:7" x14ac:dyDescent="0.25">
      <c r="A1101">
        <f>'SM60'!B106</f>
        <v>0</v>
      </c>
      <c r="B1101">
        <f>'SM60'!N106</f>
        <v>0</v>
      </c>
      <c r="F1101">
        <v>0</v>
      </c>
      <c r="G1101">
        <v>0</v>
      </c>
    </row>
    <row r="1102" spans="1:7" x14ac:dyDescent="0.25">
      <c r="A1102">
        <f>'SM60'!B107</f>
        <v>0</v>
      </c>
      <c r="B1102">
        <f>'SM60'!N107</f>
        <v>0</v>
      </c>
      <c r="F1102">
        <v>0</v>
      </c>
      <c r="G1102">
        <v>0</v>
      </c>
    </row>
    <row r="1103" spans="1:7" x14ac:dyDescent="0.25">
      <c r="A1103">
        <f>'SM60'!B108</f>
        <v>0</v>
      </c>
      <c r="B1103">
        <f>'SM60'!N108</f>
        <v>0</v>
      </c>
      <c r="F1103">
        <v>0</v>
      </c>
      <c r="G1103">
        <v>0</v>
      </c>
    </row>
    <row r="1104" spans="1:7" x14ac:dyDescent="0.25">
      <c r="A1104">
        <f>'SM60'!B109</f>
        <v>0</v>
      </c>
      <c r="B1104">
        <f>'SM60'!N109</f>
        <v>0</v>
      </c>
      <c r="F1104">
        <v>0</v>
      </c>
      <c r="G1104">
        <v>0</v>
      </c>
    </row>
    <row r="1105" spans="1:7" x14ac:dyDescent="0.25">
      <c r="A1105">
        <f>'SM60'!B110</f>
        <v>0</v>
      </c>
      <c r="B1105">
        <f>'SM60'!N110</f>
        <v>0</v>
      </c>
      <c r="F1105">
        <v>0</v>
      </c>
      <c r="G1105">
        <v>0</v>
      </c>
    </row>
    <row r="1106" spans="1:7" x14ac:dyDescent="0.25">
      <c r="A1106">
        <f>'SM60'!B111</f>
        <v>0</v>
      </c>
      <c r="B1106">
        <f>'SM60'!N111</f>
        <v>0</v>
      </c>
      <c r="F1106">
        <v>0</v>
      </c>
      <c r="G1106">
        <v>0</v>
      </c>
    </row>
    <row r="1107" spans="1:7" x14ac:dyDescent="0.25">
      <c r="A1107">
        <f>'SM60'!B112</f>
        <v>0</v>
      </c>
      <c r="B1107">
        <f>'SM60'!N112</f>
        <v>0</v>
      </c>
      <c r="F1107">
        <v>0</v>
      </c>
      <c r="G1107">
        <v>0</v>
      </c>
    </row>
    <row r="1108" spans="1:7" x14ac:dyDescent="0.25">
      <c r="A1108">
        <f>'SM60'!B113</f>
        <v>0</v>
      </c>
      <c r="B1108">
        <f>'SM60'!N113</f>
        <v>0</v>
      </c>
      <c r="F1108">
        <v>0</v>
      </c>
      <c r="G1108">
        <v>0</v>
      </c>
    </row>
    <row r="1109" spans="1:7" x14ac:dyDescent="0.25">
      <c r="A1109">
        <f>'SM60'!B114</f>
        <v>0</v>
      </c>
      <c r="B1109">
        <f>'SM60'!N114</f>
        <v>0</v>
      </c>
      <c r="F1109">
        <v>0</v>
      </c>
      <c r="G1109">
        <v>0</v>
      </c>
    </row>
    <row r="1110" spans="1:7" x14ac:dyDescent="0.25">
      <c r="A1110">
        <f>'SM60'!B115</f>
        <v>0</v>
      </c>
      <c r="B1110">
        <f>'SM60'!N115</f>
        <v>0</v>
      </c>
      <c r="F1110">
        <v>0</v>
      </c>
      <c r="G1110">
        <v>0</v>
      </c>
    </row>
    <row r="1111" spans="1:7" x14ac:dyDescent="0.25">
      <c r="A1111">
        <f>'SM60'!B116</f>
        <v>0</v>
      </c>
      <c r="B1111">
        <f>'SM60'!N116</f>
        <v>0</v>
      </c>
      <c r="F1111">
        <v>0</v>
      </c>
      <c r="G1111">
        <v>0</v>
      </c>
    </row>
    <row r="1112" spans="1:7" x14ac:dyDescent="0.25">
      <c r="A1112">
        <f>'SM60'!B117</f>
        <v>0</v>
      </c>
      <c r="B1112">
        <f>'SM60'!N117</f>
        <v>0</v>
      </c>
      <c r="F1112">
        <v>0</v>
      </c>
      <c r="G1112">
        <v>0</v>
      </c>
    </row>
    <row r="1113" spans="1:7" x14ac:dyDescent="0.25">
      <c r="A1113">
        <f>'SM60'!B118</f>
        <v>0</v>
      </c>
      <c r="B1113">
        <f>'SM60'!N118</f>
        <v>0</v>
      </c>
      <c r="F1113">
        <v>0</v>
      </c>
      <c r="G1113">
        <v>0</v>
      </c>
    </row>
    <row r="1114" spans="1:7" x14ac:dyDescent="0.25">
      <c r="A1114">
        <f>'SM60'!B119</f>
        <v>0</v>
      </c>
      <c r="B1114">
        <f>'SM60'!N119</f>
        <v>0</v>
      </c>
      <c r="F1114">
        <v>0</v>
      </c>
      <c r="G1114">
        <v>0</v>
      </c>
    </row>
    <row r="1115" spans="1:7" x14ac:dyDescent="0.25">
      <c r="A1115">
        <f>'SM60'!B120</f>
        <v>0</v>
      </c>
      <c r="B1115">
        <f>'SM60'!N120</f>
        <v>0</v>
      </c>
      <c r="F1115">
        <v>0</v>
      </c>
      <c r="G1115">
        <v>0</v>
      </c>
    </row>
    <row r="1116" spans="1:7" x14ac:dyDescent="0.25">
      <c r="A1116">
        <f>'SM60'!B121</f>
        <v>0</v>
      </c>
      <c r="B1116">
        <f>'SM60'!N121</f>
        <v>0</v>
      </c>
      <c r="F1116">
        <v>0</v>
      </c>
      <c r="G1116">
        <v>0</v>
      </c>
    </row>
    <row r="1117" spans="1:7" x14ac:dyDescent="0.25">
      <c r="A1117">
        <f>'SM60'!B122</f>
        <v>0</v>
      </c>
      <c r="B1117">
        <f>'SM60'!N122</f>
        <v>0</v>
      </c>
      <c r="F1117">
        <v>0</v>
      </c>
      <c r="G1117">
        <v>0</v>
      </c>
    </row>
    <row r="1118" spans="1:7" x14ac:dyDescent="0.25">
      <c r="A1118">
        <f>'SM60'!B123</f>
        <v>0</v>
      </c>
      <c r="B1118">
        <f>'SM60'!N123</f>
        <v>0</v>
      </c>
      <c r="F1118">
        <v>0</v>
      </c>
      <c r="G1118">
        <v>0</v>
      </c>
    </row>
    <row r="1119" spans="1:7" x14ac:dyDescent="0.25">
      <c r="A1119">
        <f>'SM60'!B124</f>
        <v>0</v>
      </c>
      <c r="B1119">
        <f>'SM60'!N124</f>
        <v>0</v>
      </c>
      <c r="F1119">
        <v>0</v>
      </c>
      <c r="G1119">
        <v>0</v>
      </c>
    </row>
    <row r="1120" spans="1:7" x14ac:dyDescent="0.25">
      <c r="A1120">
        <f>'SM60'!B125</f>
        <v>0</v>
      </c>
      <c r="B1120">
        <f>'SM60'!N125</f>
        <v>0</v>
      </c>
      <c r="F1120">
        <v>0</v>
      </c>
      <c r="G1120">
        <v>0</v>
      </c>
    </row>
    <row r="1121" spans="1:7" x14ac:dyDescent="0.25">
      <c r="A1121">
        <f>'SM60'!B126</f>
        <v>0</v>
      </c>
      <c r="B1121">
        <f>'SM60'!N126</f>
        <v>0</v>
      </c>
      <c r="F1121">
        <v>0</v>
      </c>
      <c r="G1121">
        <v>0</v>
      </c>
    </row>
    <row r="1122" spans="1:7" x14ac:dyDescent="0.25">
      <c r="A1122">
        <f>'SM60'!B127</f>
        <v>0</v>
      </c>
      <c r="B1122">
        <f>'SM60'!N127</f>
        <v>0</v>
      </c>
      <c r="F1122">
        <v>0</v>
      </c>
      <c r="G1122">
        <v>0</v>
      </c>
    </row>
    <row r="1123" spans="1:7" x14ac:dyDescent="0.25">
      <c r="A1123">
        <f>'SM60'!B128</f>
        <v>0</v>
      </c>
      <c r="B1123">
        <f>'SM60'!N128</f>
        <v>0</v>
      </c>
      <c r="F1123">
        <v>0</v>
      </c>
      <c r="G1123">
        <v>0</v>
      </c>
    </row>
    <row r="1124" spans="1:7" x14ac:dyDescent="0.25">
      <c r="A1124">
        <f>'SM60'!B129</f>
        <v>0</v>
      </c>
      <c r="B1124">
        <f>'SM60'!N129</f>
        <v>0</v>
      </c>
      <c r="F1124">
        <v>0</v>
      </c>
      <c r="G1124">
        <v>0</v>
      </c>
    </row>
    <row r="1125" spans="1:7" x14ac:dyDescent="0.25">
      <c r="A1125">
        <f>'SM60'!B130</f>
        <v>0</v>
      </c>
      <c r="B1125">
        <f>'SM60'!N130</f>
        <v>0</v>
      </c>
      <c r="F1125">
        <v>0</v>
      </c>
      <c r="G1125">
        <v>0</v>
      </c>
    </row>
    <row r="1126" spans="1:7" x14ac:dyDescent="0.25">
      <c r="A1126">
        <f>'SM60'!B131</f>
        <v>0</v>
      </c>
      <c r="B1126">
        <f>'SM60'!N131</f>
        <v>0</v>
      </c>
      <c r="F1126">
        <v>0</v>
      </c>
      <c r="G1126">
        <v>0</v>
      </c>
    </row>
    <row r="1127" spans="1:7" x14ac:dyDescent="0.25">
      <c r="A1127">
        <f>'SM60'!B132</f>
        <v>0</v>
      </c>
      <c r="B1127">
        <f>'SM60'!N132</f>
        <v>0</v>
      </c>
      <c r="F1127">
        <v>0</v>
      </c>
      <c r="G1127">
        <v>0</v>
      </c>
    </row>
    <row r="1128" spans="1:7" x14ac:dyDescent="0.25">
      <c r="A1128">
        <f>'SM60'!B133</f>
        <v>0</v>
      </c>
      <c r="B1128">
        <f>'SM60'!N133</f>
        <v>0</v>
      </c>
      <c r="F1128">
        <v>0</v>
      </c>
      <c r="G1128">
        <v>0</v>
      </c>
    </row>
    <row r="1129" spans="1:7" x14ac:dyDescent="0.25">
      <c r="A1129">
        <f>'SM60'!B134</f>
        <v>0</v>
      </c>
      <c r="B1129">
        <f>'SM60'!N134</f>
        <v>0</v>
      </c>
      <c r="F1129">
        <v>0</v>
      </c>
      <c r="G1129">
        <v>0</v>
      </c>
    </row>
    <row r="1130" spans="1:7" x14ac:dyDescent="0.25">
      <c r="A1130">
        <f>'SM60'!B135</f>
        <v>0</v>
      </c>
      <c r="B1130">
        <f>'SM60'!N135</f>
        <v>0</v>
      </c>
      <c r="F1130">
        <v>0</v>
      </c>
      <c r="G1130">
        <v>0</v>
      </c>
    </row>
    <row r="1131" spans="1:7" x14ac:dyDescent="0.25">
      <c r="A1131">
        <f>'SM60'!B136</f>
        <v>0</v>
      </c>
      <c r="B1131">
        <f>'SM60'!N136</f>
        <v>0</v>
      </c>
      <c r="F1131">
        <v>0</v>
      </c>
      <c r="G1131">
        <v>0</v>
      </c>
    </row>
    <row r="1132" spans="1:7" x14ac:dyDescent="0.25">
      <c r="A1132">
        <f>'SM60'!B137</f>
        <v>0</v>
      </c>
      <c r="B1132">
        <f>'SM60'!N137</f>
        <v>0</v>
      </c>
      <c r="F1132">
        <v>0</v>
      </c>
      <c r="G1132">
        <v>0</v>
      </c>
    </row>
    <row r="1133" spans="1:7" x14ac:dyDescent="0.25">
      <c r="A1133">
        <f>'SM60'!B138</f>
        <v>0</v>
      </c>
      <c r="B1133">
        <f>'SM60'!N138</f>
        <v>0</v>
      </c>
      <c r="F1133">
        <v>0</v>
      </c>
      <c r="G1133">
        <v>0</v>
      </c>
    </row>
    <row r="1134" spans="1:7" x14ac:dyDescent="0.25">
      <c r="A1134">
        <f>'SM60'!B139</f>
        <v>0</v>
      </c>
      <c r="B1134">
        <f>'SM60'!N139</f>
        <v>0</v>
      </c>
      <c r="F1134">
        <v>0</v>
      </c>
      <c r="G1134">
        <v>0</v>
      </c>
    </row>
    <row r="1135" spans="1:7" x14ac:dyDescent="0.25">
      <c r="A1135">
        <f>'SM60'!B140</f>
        <v>0</v>
      </c>
      <c r="B1135">
        <f>'SM60'!N140</f>
        <v>0</v>
      </c>
      <c r="F1135">
        <v>0</v>
      </c>
      <c r="G1135">
        <v>0</v>
      </c>
    </row>
    <row r="1136" spans="1:7" x14ac:dyDescent="0.25">
      <c r="A1136">
        <f>'SM60'!B141</f>
        <v>0</v>
      </c>
      <c r="B1136">
        <f>'SM60'!N141</f>
        <v>0</v>
      </c>
      <c r="F1136">
        <v>0</v>
      </c>
      <c r="G1136">
        <v>0</v>
      </c>
    </row>
    <row r="1137" spans="1:7" x14ac:dyDescent="0.25">
      <c r="A1137">
        <f>'SM60'!B142</f>
        <v>0</v>
      </c>
      <c r="B1137">
        <f>'SM60'!N142</f>
        <v>0</v>
      </c>
      <c r="F1137">
        <v>0</v>
      </c>
      <c r="G1137">
        <v>0</v>
      </c>
    </row>
    <row r="1138" spans="1:7" x14ac:dyDescent="0.25">
      <c r="A1138">
        <f>'SM60'!B143</f>
        <v>0</v>
      </c>
      <c r="B1138">
        <f>'SM60'!N143</f>
        <v>0</v>
      </c>
      <c r="F1138">
        <v>0</v>
      </c>
      <c r="G1138">
        <v>0</v>
      </c>
    </row>
    <row r="1139" spans="1:7" x14ac:dyDescent="0.25">
      <c r="A1139">
        <f>'SM60'!B144</f>
        <v>0</v>
      </c>
      <c r="B1139">
        <f>'SM60'!N144</f>
        <v>0</v>
      </c>
      <c r="F1139">
        <v>0</v>
      </c>
      <c r="G1139">
        <v>0</v>
      </c>
    </row>
    <row r="1140" spans="1:7" x14ac:dyDescent="0.25">
      <c r="A1140">
        <f>'SM60'!B145</f>
        <v>0</v>
      </c>
      <c r="B1140">
        <f>'SM60'!N145</f>
        <v>0</v>
      </c>
      <c r="F1140">
        <v>0</v>
      </c>
      <c r="G1140">
        <v>0</v>
      </c>
    </row>
    <row r="1141" spans="1:7" x14ac:dyDescent="0.25">
      <c r="A1141">
        <f>'SM60'!B146</f>
        <v>0</v>
      </c>
      <c r="B1141">
        <f>'SM60'!N146</f>
        <v>0</v>
      </c>
      <c r="F1141">
        <v>0</v>
      </c>
      <c r="G1141">
        <v>0</v>
      </c>
    </row>
    <row r="1142" spans="1:7" x14ac:dyDescent="0.25">
      <c r="A1142">
        <f>'SM60'!B147</f>
        <v>0</v>
      </c>
      <c r="B1142">
        <f>'SM60'!N147</f>
        <v>0</v>
      </c>
      <c r="F1142">
        <v>0</v>
      </c>
      <c r="G1142">
        <v>0</v>
      </c>
    </row>
    <row r="1143" spans="1:7" x14ac:dyDescent="0.25">
      <c r="A1143">
        <f>'SM60'!B148</f>
        <v>0</v>
      </c>
      <c r="B1143">
        <f>'SM60'!N148</f>
        <v>0</v>
      </c>
      <c r="F1143">
        <v>0</v>
      </c>
      <c r="G1143">
        <v>0</v>
      </c>
    </row>
    <row r="1144" spans="1:7" x14ac:dyDescent="0.25">
      <c r="A1144">
        <f>'SM60'!B149</f>
        <v>0</v>
      </c>
      <c r="B1144">
        <f>'SM60'!N149</f>
        <v>0</v>
      </c>
      <c r="F1144">
        <v>0</v>
      </c>
      <c r="G1144">
        <v>0</v>
      </c>
    </row>
    <row r="1145" spans="1:7" x14ac:dyDescent="0.25">
      <c r="A1145">
        <f>'SM60'!B150</f>
        <v>0</v>
      </c>
      <c r="B1145">
        <f>'SM60'!N150</f>
        <v>0</v>
      </c>
      <c r="F1145">
        <v>0</v>
      </c>
      <c r="G1145">
        <v>0</v>
      </c>
    </row>
    <row r="1146" spans="1:7" x14ac:dyDescent="0.25">
      <c r="A1146">
        <f>'SM60'!B151</f>
        <v>0</v>
      </c>
      <c r="B1146">
        <f>'SM60'!N151</f>
        <v>0</v>
      </c>
      <c r="F1146">
        <v>0</v>
      </c>
      <c r="G1146">
        <v>0</v>
      </c>
    </row>
    <row r="1147" spans="1:7" x14ac:dyDescent="0.25">
      <c r="A1147">
        <f>'SM60'!B152</f>
        <v>0</v>
      </c>
      <c r="B1147">
        <f>'SM60'!N152</f>
        <v>0</v>
      </c>
      <c r="F1147">
        <v>0</v>
      </c>
      <c r="G1147">
        <v>0</v>
      </c>
    </row>
    <row r="1148" spans="1:7" x14ac:dyDescent="0.25">
      <c r="A1148">
        <f>'SM60'!B153</f>
        <v>0</v>
      </c>
      <c r="B1148">
        <f>'SM60'!N153</f>
        <v>0</v>
      </c>
      <c r="F1148">
        <v>0</v>
      </c>
      <c r="G1148">
        <v>0</v>
      </c>
    </row>
    <row r="1149" spans="1:7" x14ac:dyDescent="0.25">
      <c r="A1149">
        <f>'SM60'!B154</f>
        <v>0</v>
      </c>
      <c r="B1149">
        <f>'SM60'!N154</f>
        <v>0</v>
      </c>
      <c r="F1149">
        <v>0</v>
      </c>
      <c r="G1149">
        <v>0</v>
      </c>
    </row>
    <row r="1150" spans="1:7" x14ac:dyDescent="0.25">
      <c r="A1150">
        <f>'SM60'!B155</f>
        <v>0</v>
      </c>
      <c r="B1150">
        <f>'SM60'!N155</f>
        <v>0</v>
      </c>
      <c r="F1150">
        <v>0</v>
      </c>
      <c r="G1150">
        <v>0</v>
      </c>
    </row>
    <row r="1151" spans="1:7" x14ac:dyDescent="0.25">
      <c r="A1151" t="str">
        <f>'SM65'!B6</f>
        <v>ATLETICA TOMMASO ASSI TRANI</v>
      </c>
      <c r="B1151">
        <f>'SM65'!N6</f>
        <v>56</v>
      </c>
      <c r="F1151" t="s">
        <v>27</v>
      </c>
      <c r="G1151">
        <v>56</v>
      </c>
    </row>
    <row r="1152" spans="1:7" x14ac:dyDescent="0.25">
      <c r="A1152" t="str">
        <f>'SM65'!B7</f>
        <v>BARLETTA SPORTIVA</v>
      </c>
      <c r="B1152">
        <f>'SM65'!N7</f>
        <v>51</v>
      </c>
      <c r="F1152" t="s">
        <v>80</v>
      </c>
      <c r="G1152">
        <v>51</v>
      </c>
    </row>
    <row r="1153" spans="1:7" x14ac:dyDescent="0.25">
      <c r="A1153" t="str">
        <f>'SM65'!B8</f>
        <v>A.S.D. ATL. PADRE PIO S.G.R.</v>
      </c>
      <c r="B1153">
        <f>'SM65'!N8</f>
        <v>42</v>
      </c>
      <c r="F1153" t="s">
        <v>192</v>
      </c>
      <c r="G1153">
        <v>42</v>
      </c>
    </row>
    <row r="1154" spans="1:7" x14ac:dyDescent="0.25">
      <c r="A1154" t="str">
        <f>'SM65'!B9</f>
        <v>ATLETICA PRO CANOSA</v>
      </c>
      <c r="B1154">
        <f>'SM65'!N9</f>
        <v>41</v>
      </c>
      <c r="F1154" t="s">
        <v>1</v>
      </c>
      <c r="G1154">
        <v>41</v>
      </c>
    </row>
    <row r="1155" spans="1:7" x14ac:dyDescent="0.25">
      <c r="A1155" t="str">
        <f>'SM65'!B10</f>
        <v>G.S. ATL. SAN FERDINANDO</v>
      </c>
      <c r="B1155">
        <f>'SM65'!N10</f>
        <v>40</v>
      </c>
      <c r="F1155" t="s">
        <v>122</v>
      </c>
      <c r="G1155">
        <v>40</v>
      </c>
    </row>
    <row r="1156" spans="1:7" x14ac:dyDescent="0.25">
      <c r="A1156" t="str">
        <f>'SM65'!B11</f>
        <v>BARLETTA SPORTIVA</v>
      </c>
      <c r="B1156">
        <f>'SM65'!N11</f>
        <v>40</v>
      </c>
      <c r="F1156" t="s">
        <v>80</v>
      </c>
      <c r="G1156">
        <v>40</v>
      </c>
    </row>
    <row r="1157" spans="1:7" x14ac:dyDescent="0.25">
      <c r="A1157" t="str">
        <f>'SM65'!B12</f>
        <v>SPORT CENTER A.S.D.</v>
      </c>
      <c r="B1157">
        <f>'SM65'!N12</f>
        <v>40</v>
      </c>
      <c r="F1157" t="s">
        <v>529</v>
      </c>
      <c r="G1157">
        <v>40</v>
      </c>
    </row>
    <row r="1158" spans="1:7" x14ac:dyDescent="0.25">
      <c r="A1158" t="str">
        <f>'SM65'!B13</f>
        <v>RUNCARD</v>
      </c>
      <c r="B1158">
        <f>'SM65'!N13</f>
        <v>39</v>
      </c>
      <c r="F1158" t="s">
        <v>12</v>
      </c>
      <c r="G1158">
        <v>39</v>
      </c>
    </row>
    <row r="1159" spans="1:7" x14ac:dyDescent="0.25">
      <c r="A1159" t="str">
        <f>'SM65'!B14</f>
        <v>I PODISTI DI CAPITANATA</v>
      </c>
      <c r="B1159">
        <f>'SM65'!N14</f>
        <v>38</v>
      </c>
      <c r="F1159" t="s">
        <v>29</v>
      </c>
      <c r="G1159">
        <v>38</v>
      </c>
    </row>
    <row r="1160" spans="1:7" x14ac:dyDescent="0.25">
      <c r="A1160" t="str">
        <f>'SM65'!B15</f>
        <v>A.A.E. MANZARI CASAMASSIMA</v>
      </c>
      <c r="B1160">
        <f>'SM65'!N15</f>
        <v>38</v>
      </c>
      <c r="F1160" t="s">
        <v>804</v>
      </c>
      <c r="G1160">
        <v>38</v>
      </c>
    </row>
    <row r="1161" spans="1:7" x14ac:dyDescent="0.25">
      <c r="A1161" t="str">
        <f>'SM65'!B16</f>
        <v>ATLETICA DISFIDA DI BARLETTA</v>
      </c>
      <c r="B1161">
        <f>'SM65'!N16</f>
        <v>37</v>
      </c>
      <c r="F1161" t="s">
        <v>579</v>
      </c>
      <c r="G1161">
        <v>37</v>
      </c>
    </row>
    <row r="1162" spans="1:7" x14ac:dyDescent="0.25">
      <c r="A1162" t="str">
        <f>'SM65'!B17</f>
        <v>LIONS VALLE UFITA</v>
      </c>
      <c r="B1162">
        <f>'SM65'!N17</f>
        <v>36</v>
      </c>
      <c r="F1162" t="s">
        <v>233</v>
      </c>
      <c r="G1162">
        <v>36</v>
      </c>
    </row>
    <row r="1163" spans="1:7" x14ac:dyDescent="0.25">
      <c r="A1163" t="str">
        <f>'SM65'!B18</f>
        <v>G.S. AVIS BARLETTA ASD</v>
      </c>
      <c r="B1163">
        <f>'SM65'!N18</f>
        <v>35</v>
      </c>
      <c r="F1163" t="s">
        <v>58</v>
      </c>
      <c r="G1163">
        <v>35</v>
      </c>
    </row>
    <row r="1164" spans="1:7" x14ac:dyDescent="0.25">
      <c r="A1164" t="str">
        <f>'SM65'!B19</f>
        <v>G.S. AVIS BARLETTA ASD</v>
      </c>
      <c r="B1164">
        <f>'SM65'!N19</f>
        <v>34</v>
      </c>
      <c r="F1164" t="s">
        <v>58</v>
      </c>
      <c r="G1164">
        <v>34</v>
      </c>
    </row>
    <row r="1165" spans="1:7" x14ac:dyDescent="0.25">
      <c r="A1165" t="str">
        <f>'SM65'!B20</f>
        <v>ATLETICA PRO CANOSA</v>
      </c>
      <c r="B1165">
        <f>'SM65'!N20</f>
        <v>33</v>
      </c>
      <c r="F1165" t="s">
        <v>1</v>
      </c>
      <c r="G1165">
        <v>33</v>
      </c>
    </row>
    <row r="1166" spans="1:7" x14ac:dyDescent="0.25">
      <c r="A1166" t="str">
        <f>'SM65'!B21</f>
        <v>A.S.D. ATL. PADRE PIO S.G.R.</v>
      </c>
      <c r="B1166">
        <f>'SM65'!N21</f>
        <v>32</v>
      </c>
      <c r="F1166" t="s">
        <v>192</v>
      </c>
      <c r="G1166">
        <v>32</v>
      </c>
    </row>
    <row r="1167" spans="1:7" x14ac:dyDescent="0.25">
      <c r="A1167" t="str">
        <f>'SM65'!B22</f>
        <v>ATLETICA PALAZZO</v>
      </c>
      <c r="B1167">
        <f>'SM65'!N22</f>
        <v>32</v>
      </c>
      <c r="F1167" t="s">
        <v>138</v>
      </c>
      <c r="G1167">
        <v>32</v>
      </c>
    </row>
    <row r="1168" spans="1:7" x14ac:dyDescent="0.25">
      <c r="A1168" t="str">
        <f>'SM65'!B23</f>
        <v>A.S. QUELLI DELLA PINETA</v>
      </c>
      <c r="B1168">
        <f>'SM65'!N23</f>
        <v>31</v>
      </c>
      <c r="F1168" t="s">
        <v>243</v>
      </c>
      <c r="G1168">
        <v>31</v>
      </c>
    </row>
    <row r="1169" spans="1:7" x14ac:dyDescent="0.25">
      <c r="A1169" t="str">
        <f>'SM65'!B24</f>
        <v>G.S.ATLETICA AMATORI CORATO</v>
      </c>
      <c r="B1169">
        <f>'SM65'!N24</f>
        <v>30</v>
      </c>
      <c r="F1169" t="s">
        <v>83</v>
      </c>
      <c r="G1169">
        <v>30</v>
      </c>
    </row>
    <row r="1170" spans="1:7" x14ac:dyDescent="0.25">
      <c r="A1170" t="str">
        <f>'SM65'!B25</f>
        <v>AMATORI ATL. ACQUAVIVA</v>
      </c>
      <c r="B1170">
        <f>'SM65'!N25</f>
        <v>30</v>
      </c>
      <c r="F1170" t="s">
        <v>36</v>
      </c>
      <c r="G1170">
        <v>30</v>
      </c>
    </row>
    <row r="1171" spans="1:7" x14ac:dyDescent="0.25">
      <c r="A1171" t="str">
        <f>'SM65'!B26</f>
        <v>CUS BARI</v>
      </c>
      <c r="B1171">
        <f>'SM65'!N26</f>
        <v>29</v>
      </c>
      <c r="F1171" t="s">
        <v>1000</v>
      </c>
      <c r="G1171">
        <v>29</v>
      </c>
    </row>
    <row r="1172" spans="1:7" x14ac:dyDescent="0.25">
      <c r="A1172" t="str">
        <f>'SM65'!B27</f>
        <v>A.S.D. BISCEGLIE RUNNING</v>
      </c>
      <c r="B1172">
        <f>'SM65'!N27</f>
        <v>28</v>
      </c>
      <c r="F1172" t="s">
        <v>14</v>
      </c>
      <c r="G1172">
        <v>28</v>
      </c>
    </row>
    <row r="1173" spans="1:7" x14ac:dyDescent="0.25">
      <c r="A1173" t="str">
        <f>'SM65'!B28</f>
        <v>ATLETICAMENTE</v>
      </c>
      <c r="B1173">
        <f>'SM65'!N28</f>
        <v>28</v>
      </c>
      <c r="F1173" t="s">
        <v>866</v>
      </c>
      <c r="G1173">
        <v>28</v>
      </c>
    </row>
    <row r="1174" spans="1:7" x14ac:dyDescent="0.25">
      <c r="A1174" t="str">
        <f>'SM65'!B29</f>
        <v>BRAMEA VULTUR RUNNERS</v>
      </c>
      <c r="B1174">
        <f>'SM65'!N29</f>
        <v>27</v>
      </c>
      <c r="F1174" t="s">
        <v>98</v>
      </c>
      <c r="G1174">
        <v>27</v>
      </c>
    </row>
    <row r="1175" spans="1:7" x14ac:dyDescent="0.25">
      <c r="A1175" t="str">
        <f>'SM65'!B30</f>
        <v>A.S.D. A.N.B. FIAMME CREMISI</v>
      </c>
      <c r="B1175">
        <f>'SM65'!N30</f>
        <v>26</v>
      </c>
      <c r="F1175" t="s">
        <v>1001</v>
      </c>
      <c r="G1175">
        <v>26</v>
      </c>
    </row>
    <row r="1176" spans="1:7" x14ac:dyDescent="0.25">
      <c r="A1176" t="str">
        <f>'SM65'!B31</f>
        <v>I PODISTI DI CAPITANATA</v>
      </c>
      <c r="B1176">
        <f>'SM65'!N31</f>
        <v>25</v>
      </c>
      <c r="F1176" t="s">
        <v>29</v>
      </c>
      <c r="G1176">
        <v>25</v>
      </c>
    </row>
    <row r="1177" spans="1:7" x14ac:dyDescent="0.25">
      <c r="A1177" t="str">
        <f>'SM65'!B32</f>
        <v>AMATORI ATL. ACQUAVIVA</v>
      </c>
      <c r="B1177">
        <f>'SM65'!N32</f>
        <v>24</v>
      </c>
      <c r="F1177" t="s">
        <v>36</v>
      </c>
      <c r="G1177">
        <v>24</v>
      </c>
    </row>
    <row r="1178" spans="1:7" x14ac:dyDescent="0.25">
      <c r="A1178" t="str">
        <f>'SM65'!B33</f>
        <v>A.S.D. ATL. PADRE PIO S.G.R.</v>
      </c>
      <c r="B1178">
        <f>'SM65'!N33</f>
        <v>23</v>
      </c>
      <c r="F1178" t="s">
        <v>192</v>
      </c>
      <c r="G1178">
        <v>23</v>
      </c>
    </row>
    <row r="1179" spans="1:7" x14ac:dyDescent="0.25">
      <c r="A1179" t="str">
        <f>'SM65'!B34</f>
        <v>RUNNERS DEL LEVANTE</v>
      </c>
      <c r="B1179">
        <f>'SM65'!N34</f>
        <v>22</v>
      </c>
      <c r="F1179" t="s">
        <v>152</v>
      </c>
      <c r="G1179">
        <v>22</v>
      </c>
    </row>
    <row r="1180" spans="1:7" x14ac:dyDescent="0.25">
      <c r="A1180" t="str">
        <f>'SM65'!B35</f>
        <v>BRAMEA VULTUR RUNNERS</v>
      </c>
      <c r="B1180">
        <f>'SM65'!N35</f>
        <v>22</v>
      </c>
      <c r="F1180" t="s">
        <v>98</v>
      </c>
      <c r="G1180">
        <v>22</v>
      </c>
    </row>
    <row r="1181" spans="1:7" x14ac:dyDescent="0.25">
      <c r="A1181" t="str">
        <f>'SM65'!B36</f>
        <v>I PODISTI DI CAPITANATA</v>
      </c>
      <c r="B1181">
        <f>'SM65'!N36</f>
        <v>21</v>
      </c>
      <c r="F1181" t="s">
        <v>29</v>
      </c>
      <c r="G1181">
        <v>21</v>
      </c>
    </row>
    <row r="1182" spans="1:7" x14ac:dyDescent="0.25">
      <c r="A1182" t="str">
        <f>'SM65'!B37</f>
        <v>RUNNING CLUB TORREMAGGIORE</v>
      </c>
      <c r="B1182">
        <f>'SM65'!N37</f>
        <v>20</v>
      </c>
      <c r="F1182" t="s">
        <v>50</v>
      </c>
      <c r="G1182">
        <v>20</v>
      </c>
    </row>
    <row r="1183" spans="1:7" x14ac:dyDescent="0.25">
      <c r="A1183" t="str">
        <f>'SM65'!B38</f>
        <v>G.S. ATL. SAN FERDINANDO</v>
      </c>
      <c r="B1183">
        <f>'SM65'!N38</f>
        <v>20</v>
      </c>
      <c r="F1183" t="s">
        <v>122</v>
      </c>
      <c r="G1183">
        <v>20</v>
      </c>
    </row>
    <row r="1184" spans="1:7" x14ac:dyDescent="0.25">
      <c r="A1184" t="str">
        <f>'SM65'!B39</f>
        <v>POD. CANUSIUM 2004</v>
      </c>
      <c r="B1184">
        <f>'SM65'!N39</f>
        <v>19</v>
      </c>
      <c r="F1184" t="s">
        <v>160</v>
      </c>
      <c r="G1184">
        <v>19</v>
      </c>
    </row>
    <row r="1185" spans="1:7" x14ac:dyDescent="0.25">
      <c r="A1185" t="str">
        <f>'SM65'!B40</f>
        <v>A.S.D. RUN &amp; FUN SAN SEVERO</v>
      </c>
      <c r="B1185">
        <f>'SM65'!N40</f>
        <v>19</v>
      </c>
      <c r="F1185" t="s">
        <v>218</v>
      </c>
      <c r="G1185">
        <v>19</v>
      </c>
    </row>
    <row r="1186" spans="1:7" x14ac:dyDescent="0.25">
      <c r="A1186" t="str">
        <f>'SM65'!B41</f>
        <v>BARI ROAD RUNNERS CLUB</v>
      </c>
      <c r="B1186">
        <f>'SM65'!N41</f>
        <v>18</v>
      </c>
      <c r="F1186" t="s">
        <v>1002</v>
      </c>
      <c r="G1186">
        <v>18</v>
      </c>
    </row>
    <row r="1187" spans="1:7" x14ac:dyDescent="0.25">
      <c r="A1187" t="str">
        <f>'SM65'!B42</f>
        <v>G.S.ATLETICA AMATORI CORATO</v>
      </c>
      <c r="B1187">
        <f>'SM65'!N42</f>
        <v>16</v>
      </c>
      <c r="F1187" t="s">
        <v>83</v>
      </c>
      <c r="G1187">
        <v>16</v>
      </c>
    </row>
    <row r="1188" spans="1:7" x14ac:dyDescent="0.25">
      <c r="A1188" t="str">
        <f>'SM65'!B43</f>
        <v>ASD SAN FERDINANDO DI PUGLIA MASTER ON THE ROAD</v>
      </c>
      <c r="B1188">
        <f>'SM65'!N43</f>
        <v>16</v>
      </c>
      <c r="F1188" t="s">
        <v>16</v>
      </c>
      <c r="G1188">
        <v>16</v>
      </c>
    </row>
    <row r="1189" spans="1:7" x14ac:dyDescent="0.25">
      <c r="A1189" t="str">
        <f>'SM65'!B44</f>
        <v>G.S. AVIS BARLETTA ASD</v>
      </c>
      <c r="B1189">
        <f>'SM65'!N44</f>
        <v>15</v>
      </c>
      <c r="F1189" t="s">
        <v>58</v>
      </c>
      <c r="G1189">
        <v>15</v>
      </c>
    </row>
    <row r="1190" spans="1:7" x14ac:dyDescent="0.25">
      <c r="A1190" t="str">
        <f>'SM65'!B45</f>
        <v>A.S.D. RUN &amp; FUN SAN SEVERO</v>
      </c>
      <c r="B1190">
        <f>'SM65'!N45</f>
        <v>14</v>
      </c>
      <c r="F1190" t="s">
        <v>218</v>
      </c>
      <c r="G1190">
        <v>14</v>
      </c>
    </row>
    <row r="1191" spans="1:7" x14ac:dyDescent="0.25">
      <c r="A1191" t="str">
        <f>'SM65'!B46</f>
        <v>AMICI DEL CAMMINO BARLETTA</v>
      </c>
      <c r="B1191">
        <f>'SM65'!N46</f>
        <v>14</v>
      </c>
      <c r="F1191" t="s">
        <v>759</v>
      </c>
      <c r="G1191">
        <v>14</v>
      </c>
    </row>
    <row r="1192" spans="1:7" x14ac:dyDescent="0.25">
      <c r="A1192" t="str">
        <f>'SM65'!B47</f>
        <v>A.MARATONETI ANDRIESI</v>
      </c>
      <c r="B1192">
        <f>'SM65'!N47</f>
        <v>13</v>
      </c>
      <c r="F1192" t="s">
        <v>127</v>
      </c>
      <c r="G1192">
        <v>13</v>
      </c>
    </row>
    <row r="1193" spans="1:7" x14ac:dyDescent="0.25">
      <c r="A1193" t="str">
        <f>'SM65'!B48</f>
        <v>A.S.D. BISCEGLIE RUNNING</v>
      </c>
      <c r="B1193">
        <f>'SM65'!N48</f>
        <v>12</v>
      </c>
      <c r="F1193" t="s">
        <v>14</v>
      </c>
      <c r="G1193">
        <v>12</v>
      </c>
    </row>
    <row r="1194" spans="1:7" x14ac:dyDescent="0.25">
      <c r="A1194" t="str">
        <f>'SM65'!B49</f>
        <v>A.S.D. BISCEGLIE RUNNING</v>
      </c>
      <c r="B1194">
        <f>'SM65'!N49</f>
        <v>10</v>
      </c>
      <c r="F1194" t="s">
        <v>14</v>
      </c>
      <c r="G1194">
        <v>10</v>
      </c>
    </row>
    <row r="1195" spans="1:7" x14ac:dyDescent="0.25">
      <c r="A1195" t="str">
        <f>'SM65'!B50</f>
        <v>RUNCARD</v>
      </c>
      <c r="B1195">
        <f>'SM65'!N50</f>
        <v>9</v>
      </c>
      <c r="F1195" t="s">
        <v>12</v>
      </c>
      <c r="G1195">
        <v>9</v>
      </c>
    </row>
    <row r="1196" spans="1:7" x14ac:dyDescent="0.25">
      <c r="A1196" t="str">
        <f>'SM65'!B51</f>
        <v>A.MARATONETI ANDRIESI</v>
      </c>
      <c r="B1196">
        <f>'SM65'!N51</f>
        <v>8</v>
      </c>
      <c r="F1196" t="s">
        <v>127</v>
      </c>
      <c r="G1196">
        <v>8</v>
      </c>
    </row>
    <row r="1197" spans="1:7" x14ac:dyDescent="0.25">
      <c r="A1197" t="str">
        <f>'SM65'!B52</f>
        <v>A.S.D. ATL. PADRE PIO S.G.R.</v>
      </c>
      <c r="B1197">
        <f>'SM65'!N52</f>
        <v>7</v>
      </c>
      <c r="F1197" t="s">
        <v>192</v>
      </c>
      <c r="G1197">
        <v>7</v>
      </c>
    </row>
    <row r="1198" spans="1:7" x14ac:dyDescent="0.25">
      <c r="A1198" t="str">
        <f>'SM65'!B53</f>
        <v>A.MARATONETI ANDRIESI</v>
      </c>
      <c r="B1198">
        <f>'SM65'!N53</f>
        <v>6</v>
      </c>
      <c r="F1198" t="s">
        <v>127</v>
      </c>
      <c r="G1198">
        <v>6</v>
      </c>
    </row>
    <row r="1199" spans="1:7" x14ac:dyDescent="0.25">
      <c r="A1199" t="str">
        <f>'SM65'!B54</f>
        <v>A.S. CULTURALE POD. S. STEFANO</v>
      </c>
      <c r="B1199">
        <f>'SM65'!N54</f>
        <v>5</v>
      </c>
      <c r="F1199" t="s">
        <v>43</v>
      </c>
      <c r="G1199">
        <v>5</v>
      </c>
    </row>
    <row r="1200" spans="1:7" x14ac:dyDescent="0.25">
      <c r="A1200" t="str">
        <f>'SM65'!B55</f>
        <v>A.S.D. BISCEGLIE RUNNING</v>
      </c>
      <c r="B1200">
        <f>'SM65'!N55</f>
        <v>4</v>
      </c>
      <c r="F1200" t="s">
        <v>14</v>
      </c>
      <c r="G1200">
        <v>4</v>
      </c>
    </row>
    <row r="1201" spans="1:7" x14ac:dyDescent="0.25">
      <c r="A1201" t="str">
        <f>'SM65'!B56</f>
        <v>ASD SAN FERDINANDO DI PUGLIA MASTER ON THE ROAD</v>
      </c>
      <c r="B1201">
        <f>'SM65'!N56</f>
        <v>2</v>
      </c>
      <c r="F1201" t="s">
        <v>16</v>
      </c>
      <c r="G1201">
        <v>2</v>
      </c>
    </row>
    <row r="1202" spans="1:7" x14ac:dyDescent="0.25">
      <c r="A1202">
        <f>'SM65'!B57</f>
        <v>0</v>
      </c>
      <c r="B1202">
        <f>'SM65'!N57</f>
        <v>0</v>
      </c>
      <c r="F1202">
        <v>0</v>
      </c>
      <c r="G1202">
        <v>0</v>
      </c>
    </row>
    <row r="1203" spans="1:7" x14ac:dyDescent="0.25">
      <c r="A1203">
        <f>'SM65'!B58</f>
        <v>0</v>
      </c>
      <c r="B1203">
        <f>'SM65'!N58</f>
        <v>0</v>
      </c>
      <c r="F1203">
        <v>0</v>
      </c>
      <c r="G1203">
        <v>0</v>
      </c>
    </row>
    <row r="1204" spans="1:7" x14ac:dyDescent="0.25">
      <c r="A1204">
        <f>'SM65'!B59</f>
        <v>0</v>
      </c>
      <c r="B1204">
        <f>'SM65'!N59</f>
        <v>0</v>
      </c>
      <c r="F1204">
        <v>0</v>
      </c>
      <c r="G1204">
        <v>0</v>
      </c>
    </row>
    <row r="1205" spans="1:7" x14ac:dyDescent="0.25">
      <c r="A1205">
        <f>'SM65'!B60</f>
        <v>0</v>
      </c>
      <c r="B1205">
        <f>'SM65'!N60</f>
        <v>0</v>
      </c>
      <c r="F1205">
        <v>0</v>
      </c>
      <c r="G1205">
        <v>0</v>
      </c>
    </row>
    <row r="1206" spans="1:7" x14ac:dyDescent="0.25">
      <c r="A1206">
        <f>'SM65'!B61</f>
        <v>0</v>
      </c>
      <c r="B1206">
        <f>'SM65'!N61</f>
        <v>0</v>
      </c>
      <c r="F1206">
        <v>0</v>
      </c>
      <c r="G1206">
        <v>0</v>
      </c>
    </row>
    <row r="1207" spans="1:7" x14ac:dyDescent="0.25">
      <c r="A1207">
        <f>'SM65'!B62</f>
        <v>0</v>
      </c>
      <c r="B1207">
        <f>'SM65'!N62</f>
        <v>0</v>
      </c>
      <c r="F1207">
        <v>0</v>
      </c>
      <c r="G1207">
        <v>0</v>
      </c>
    </row>
    <row r="1208" spans="1:7" x14ac:dyDescent="0.25">
      <c r="A1208">
        <f>'SM65'!B63</f>
        <v>0</v>
      </c>
      <c r="B1208">
        <f>'SM65'!N63</f>
        <v>0</v>
      </c>
      <c r="F1208">
        <v>0</v>
      </c>
      <c r="G1208">
        <v>0</v>
      </c>
    </row>
    <row r="1209" spans="1:7" x14ac:dyDescent="0.25">
      <c r="A1209">
        <f>'SM65'!B64</f>
        <v>0</v>
      </c>
      <c r="B1209">
        <f>'SM65'!N64</f>
        <v>0</v>
      </c>
      <c r="F1209">
        <v>0</v>
      </c>
      <c r="G1209">
        <v>0</v>
      </c>
    </row>
    <row r="1210" spans="1:7" x14ac:dyDescent="0.25">
      <c r="A1210">
        <f>'SM65'!B65</f>
        <v>0</v>
      </c>
      <c r="B1210">
        <f>'SM65'!N65</f>
        <v>0</v>
      </c>
      <c r="F1210">
        <v>0</v>
      </c>
      <c r="G1210">
        <v>0</v>
      </c>
    </row>
    <row r="1211" spans="1:7" x14ac:dyDescent="0.25">
      <c r="A1211">
        <f>'SM65'!B66</f>
        <v>0</v>
      </c>
      <c r="B1211">
        <f>'SM65'!N66</f>
        <v>0</v>
      </c>
      <c r="F1211">
        <v>0</v>
      </c>
      <c r="G1211">
        <v>0</v>
      </c>
    </row>
    <row r="1212" spans="1:7" x14ac:dyDescent="0.25">
      <c r="A1212">
        <f>'SM65'!B67</f>
        <v>0</v>
      </c>
      <c r="B1212">
        <f>'SM65'!N67</f>
        <v>0</v>
      </c>
      <c r="F1212">
        <v>0</v>
      </c>
      <c r="G1212">
        <v>0</v>
      </c>
    </row>
    <row r="1213" spans="1:7" x14ac:dyDescent="0.25">
      <c r="A1213">
        <f>'SM65'!B68</f>
        <v>0</v>
      </c>
      <c r="B1213">
        <f>'SM65'!N68</f>
        <v>0</v>
      </c>
      <c r="F1213">
        <v>0</v>
      </c>
      <c r="G1213">
        <v>0</v>
      </c>
    </row>
    <row r="1214" spans="1:7" x14ac:dyDescent="0.25">
      <c r="A1214">
        <f>'SM65'!B69</f>
        <v>0</v>
      </c>
      <c r="B1214">
        <f>'SM65'!N69</f>
        <v>0</v>
      </c>
      <c r="F1214">
        <v>0</v>
      </c>
      <c r="G1214">
        <v>0</v>
      </c>
    </row>
    <row r="1215" spans="1:7" x14ac:dyDescent="0.25">
      <c r="A1215">
        <f>'SM65'!B70</f>
        <v>0</v>
      </c>
      <c r="B1215">
        <f>'SM65'!N70</f>
        <v>0</v>
      </c>
      <c r="F1215">
        <v>0</v>
      </c>
      <c r="G1215">
        <v>0</v>
      </c>
    </row>
    <row r="1216" spans="1:7" x14ac:dyDescent="0.25">
      <c r="A1216">
        <f>'SM65'!B71</f>
        <v>0</v>
      </c>
      <c r="B1216">
        <f>'SM65'!N71</f>
        <v>0</v>
      </c>
      <c r="F1216">
        <v>0</v>
      </c>
      <c r="G1216">
        <v>0</v>
      </c>
    </row>
    <row r="1217" spans="1:7" x14ac:dyDescent="0.25">
      <c r="A1217">
        <f>'SM65'!B72</f>
        <v>0</v>
      </c>
      <c r="B1217">
        <f>'SM65'!N72</f>
        <v>0</v>
      </c>
      <c r="F1217">
        <v>0</v>
      </c>
      <c r="G1217">
        <v>0</v>
      </c>
    </row>
    <row r="1218" spans="1:7" x14ac:dyDescent="0.25">
      <c r="A1218">
        <f>'SM65'!B73</f>
        <v>0</v>
      </c>
      <c r="B1218">
        <f>'SM65'!N73</f>
        <v>0</v>
      </c>
      <c r="F1218">
        <v>0</v>
      </c>
      <c r="G1218">
        <v>0</v>
      </c>
    </row>
    <row r="1219" spans="1:7" x14ac:dyDescent="0.25">
      <c r="A1219">
        <f>'SM65'!B74</f>
        <v>0</v>
      </c>
      <c r="B1219">
        <f>'SM65'!N74</f>
        <v>0</v>
      </c>
      <c r="F1219">
        <v>0</v>
      </c>
      <c r="G1219">
        <v>0</v>
      </c>
    </row>
    <row r="1220" spans="1:7" x14ac:dyDescent="0.25">
      <c r="A1220">
        <f>'SM65'!B75</f>
        <v>0</v>
      </c>
      <c r="B1220">
        <f>'SM65'!N75</f>
        <v>0</v>
      </c>
      <c r="F1220">
        <v>0</v>
      </c>
      <c r="G1220">
        <v>0</v>
      </c>
    </row>
    <row r="1221" spans="1:7" x14ac:dyDescent="0.25">
      <c r="A1221">
        <f>'SM65'!B76</f>
        <v>0</v>
      </c>
      <c r="B1221">
        <f>'SM65'!N76</f>
        <v>0</v>
      </c>
      <c r="F1221">
        <v>0</v>
      </c>
      <c r="G1221">
        <v>0</v>
      </c>
    </row>
    <row r="1222" spans="1:7" x14ac:dyDescent="0.25">
      <c r="A1222">
        <f>'SM65'!B77</f>
        <v>0</v>
      </c>
      <c r="B1222">
        <f>'SM65'!N77</f>
        <v>0</v>
      </c>
      <c r="F1222">
        <v>0</v>
      </c>
      <c r="G1222">
        <v>0</v>
      </c>
    </row>
    <row r="1223" spans="1:7" x14ac:dyDescent="0.25">
      <c r="A1223">
        <f>'SM65'!B78</f>
        <v>0</v>
      </c>
      <c r="B1223">
        <f>'SM65'!N78</f>
        <v>0</v>
      </c>
      <c r="F1223">
        <v>0</v>
      </c>
      <c r="G1223">
        <v>0</v>
      </c>
    </row>
    <row r="1224" spans="1:7" x14ac:dyDescent="0.25">
      <c r="A1224">
        <f>'SM65'!B79</f>
        <v>0</v>
      </c>
      <c r="B1224">
        <f>'SM65'!N79</f>
        <v>0</v>
      </c>
      <c r="F1224">
        <v>0</v>
      </c>
      <c r="G1224">
        <v>0</v>
      </c>
    </row>
    <row r="1225" spans="1:7" x14ac:dyDescent="0.25">
      <c r="A1225">
        <f>'SM65'!B80</f>
        <v>0</v>
      </c>
      <c r="B1225">
        <f>'SM65'!N80</f>
        <v>0</v>
      </c>
      <c r="F1225">
        <v>0</v>
      </c>
      <c r="G1225">
        <v>0</v>
      </c>
    </row>
    <row r="1226" spans="1:7" x14ac:dyDescent="0.25">
      <c r="A1226">
        <f>'SM65'!B81</f>
        <v>0</v>
      </c>
      <c r="B1226">
        <f>'SM65'!N81</f>
        <v>0</v>
      </c>
      <c r="F1226">
        <v>0</v>
      </c>
      <c r="G1226">
        <v>0</v>
      </c>
    </row>
    <row r="1227" spans="1:7" x14ac:dyDescent="0.25">
      <c r="A1227">
        <f>'SM65'!B82</f>
        <v>0</v>
      </c>
      <c r="B1227">
        <f>'SM65'!N82</f>
        <v>0</v>
      </c>
      <c r="F1227">
        <v>0</v>
      </c>
      <c r="G1227">
        <v>0</v>
      </c>
    </row>
    <row r="1228" spans="1:7" x14ac:dyDescent="0.25">
      <c r="A1228">
        <f>'SM65'!B83</f>
        <v>0</v>
      </c>
      <c r="B1228">
        <f>'SM65'!N83</f>
        <v>0</v>
      </c>
      <c r="F1228">
        <v>0</v>
      </c>
      <c r="G1228">
        <v>0</v>
      </c>
    </row>
    <row r="1229" spans="1:7" x14ac:dyDescent="0.25">
      <c r="A1229">
        <f>'SM65'!B84</f>
        <v>0</v>
      </c>
      <c r="B1229">
        <f>'SM65'!N84</f>
        <v>0</v>
      </c>
      <c r="F1229">
        <v>0</v>
      </c>
      <c r="G1229">
        <v>0</v>
      </c>
    </row>
    <row r="1230" spans="1:7" x14ac:dyDescent="0.25">
      <c r="A1230">
        <f>'SM65'!B85</f>
        <v>0</v>
      </c>
      <c r="B1230">
        <f>'SM65'!N85</f>
        <v>0</v>
      </c>
      <c r="F1230">
        <v>0</v>
      </c>
      <c r="G1230">
        <v>0</v>
      </c>
    </row>
    <row r="1231" spans="1:7" x14ac:dyDescent="0.25">
      <c r="A1231">
        <f>'SM65'!B86</f>
        <v>0</v>
      </c>
      <c r="B1231">
        <f>'SM65'!N86</f>
        <v>0</v>
      </c>
      <c r="F1231">
        <v>0</v>
      </c>
      <c r="G1231">
        <v>0</v>
      </c>
    </row>
    <row r="1232" spans="1:7" x14ac:dyDescent="0.25">
      <c r="A1232">
        <f>'SM65'!B87</f>
        <v>0</v>
      </c>
      <c r="B1232">
        <f>'SM65'!N87</f>
        <v>0</v>
      </c>
      <c r="F1232">
        <v>0</v>
      </c>
      <c r="G1232">
        <v>0</v>
      </c>
    </row>
    <row r="1233" spans="1:7" x14ac:dyDescent="0.25">
      <c r="A1233">
        <f>'SM65'!B88</f>
        <v>0</v>
      </c>
      <c r="B1233">
        <f>'SM65'!N88</f>
        <v>0</v>
      </c>
      <c r="F1233">
        <v>0</v>
      </c>
      <c r="G1233">
        <v>0</v>
      </c>
    </row>
    <row r="1234" spans="1:7" x14ac:dyDescent="0.25">
      <c r="A1234">
        <f>'SM65'!B89</f>
        <v>0</v>
      </c>
      <c r="B1234">
        <f>'SM65'!N89</f>
        <v>0</v>
      </c>
      <c r="F1234">
        <v>0</v>
      </c>
      <c r="G1234">
        <v>0</v>
      </c>
    </row>
    <row r="1235" spans="1:7" x14ac:dyDescent="0.25">
      <c r="A1235">
        <f>'SM65'!B90</f>
        <v>0</v>
      </c>
      <c r="B1235">
        <f>'SM65'!N90</f>
        <v>0</v>
      </c>
      <c r="F1235">
        <v>0</v>
      </c>
      <c r="G1235">
        <v>0</v>
      </c>
    </row>
    <row r="1236" spans="1:7" x14ac:dyDescent="0.25">
      <c r="A1236">
        <f>'SM65'!B91</f>
        <v>0</v>
      </c>
      <c r="B1236">
        <f>'SM65'!N91</f>
        <v>0</v>
      </c>
      <c r="F1236">
        <v>0</v>
      </c>
      <c r="G1236">
        <v>0</v>
      </c>
    </row>
    <row r="1237" spans="1:7" x14ac:dyDescent="0.25">
      <c r="A1237">
        <f>'SM65'!B92</f>
        <v>0</v>
      </c>
      <c r="B1237">
        <f>'SM65'!N92</f>
        <v>0</v>
      </c>
      <c r="F1237">
        <v>0</v>
      </c>
      <c r="G1237">
        <v>0</v>
      </c>
    </row>
    <row r="1238" spans="1:7" x14ac:dyDescent="0.25">
      <c r="A1238">
        <f>'SM65'!B93</f>
        <v>0</v>
      </c>
      <c r="B1238">
        <f>'SM65'!N93</f>
        <v>0</v>
      </c>
      <c r="F1238">
        <v>0</v>
      </c>
      <c r="G1238">
        <v>0</v>
      </c>
    </row>
    <row r="1239" spans="1:7" x14ac:dyDescent="0.25">
      <c r="A1239">
        <f>'SM65'!B94</f>
        <v>0</v>
      </c>
      <c r="B1239">
        <f>'SM65'!N94</f>
        <v>0</v>
      </c>
      <c r="F1239">
        <v>0</v>
      </c>
      <c r="G1239">
        <v>0</v>
      </c>
    </row>
    <row r="1240" spans="1:7" x14ac:dyDescent="0.25">
      <c r="A1240">
        <f>'SM65'!B95</f>
        <v>0</v>
      </c>
      <c r="B1240">
        <f>'SM65'!N95</f>
        <v>0</v>
      </c>
      <c r="F1240">
        <v>0</v>
      </c>
      <c r="G1240">
        <v>0</v>
      </c>
    </row>
    <row r="1241" spans="1:7" x14ac:dyDescent="0.25">
      <c r="A1241">
        <f>'SM65'!B96</f>
        <v>0</v>
      </c>
      <c r="B1241">
        <f>'SM65'!N96</f>
        <v>0</v>
      </c>
      <c r="F1241">
        <v>0</v>
      </c>
      <c r="G1241">
        <v>0</v>
      </c>
    </row>
    <row r="1242" spans="1:7" x14ac:dyDescent="0.25">
      <c r="A1242">
        <f>'SM65'!B97</f>
        <v>0</v>
      </c>
      <c r="B1242">
        <f>'SM65'!N97</f>
        <v>0</v>
      </c>
      <c r="F1242">
        <v>0</v>
      </c>
      <c r="G1242">
        <v>0</v>
      </c>
    </row>
    <row r="1243" spans="1:7" x14ac:dyDescent="0.25">
      <c r="A1243">
        <f>'SM65'!B98</f>
        <v>0</v>
      </c>
      <c r="B1243">
        <f>'SM65'!N98</f>
        <v>0</v>
      </c>
      <c r="F1243">
        <v>0</v>
      </c>
      <c r="G1243">
        <v>0</v>
      </c>
    </row>
    <row r="1244" spans="1:7" x14ac:dyDescent="0.25">
      <c r="A1244">
        <f>'SM65'!B99</f>
        <v>0</v>
      </c>
      <c r="B1244">
        <f>'SM65'!N99</f>
        <v>0</v>
      </c>
      <c r="F1244">
        <v>0</v>
      </c>
      <c r="G1244">
        <v>0</v>
      </c>
    </row>
    <row r="1245" spans="1:7" x14ac:dyDescent="0.25">
      <c r="A1245">
        <f>'SM65'!B100</f>
        <v>0</v>
      </c>
      <c r="B1245">
        <f>'SM65'!N100</f>
        <v>0</v>
      </c>
      <c r="F1245">
        <v>0</v>
      </c>
      <c r="G1245">
        <v>0</v>
      </c>
    </row>
    <row r="1246" spans="1:7" x14ac:dyDescent="0.25">
      <c r="A1246">
        <f>'SM65'!B101</f>
        <v>0</v>
      </c>
      <c r="B1246">
        <f>'SM65'!N101</f>
        <v>0</v>
      </c>
      <c r="F1246">
        <v>0</v>
      </c>
      <c r="G1246">
        <v>0</v>
      </c>
    </row>
    <row r="1247" spans="1:7" x14ac:dyDescent="0.25">
      <c r="A1247">
        <f>'SM65'!B102</f>
        <v>0</v>
      </c>
      <c r="B1247">
        <f>'SM65'!N102</f>
        <v>0</v>
      </c>
      <c r="F1247">
        <v>0</v>
      </c>
      <c r="G1247">
        <v>0</v>
      </c>
    </row>
    <row r="1248" spans="1:7" x14ac:dyDescent="0.25">
      <c r="A1248">
        <f>'SM65'!B103</f>
        <v>0</v>
      </c>
      <c r="B1248">
        <f>'SM65'!N103</f>
        <v>0</v>
      </c>
      <c r="F1248">
        <v>0</v>
      </c>
      <c r="G1248">
        <v>0</v>
      </c>
    </row>
    <row r="1249" spans="1:7" x14ac:dyDescent="0.25">
      <c r="A1249">
        <f>'SM65'!B104</f>
        <v>0</v>
      </c>
      <c r="B1249">
        <f>'SM65'!N104</f>
        <v>0</v>
      </c>
      <c r="F1249">
        <v>0</v>
      </c>
      <c r="G1249">
        <v>0</v>
      </c>
    </row>
    <row r="1250" spans="1:7" x14ac:dyDescent="0.25">
      <c r="A1250">
        <f>'SM65'!B105</f>
        <v>0</v>
      </c>
      <c r="B1250">
        <f>'SM65'!N105</f>
        <v>0</v>
      </c>
      <c r="F1250">
        <v>0</v>
      </c>
      <c r="G1250">
        <v>0</v>
      </c>
    </row>
    <row r="1251" spans="1:7" x14ac:dyDescent="0.25">
      <c r="A1251" t="str">
        <f>'SM70'!B6</f>
        <v>ATLETICA TOMMASO ASSI TRANI</v>
      </c>
      <c r="B1251">
        <f>'SM70'!N6</f>
        <v>57</v>
      </c>
      <c r="F1251" t="s">
        <v>27</v>
      </c>
      <c r="G1251">
        <v>57</v>
      </c>
    </row>
    <row r="1252" spans="1:7" x14ac:dyDescent="0.25">
      <c r="A1252" t="str">
        <f>'SM70'!B7</f>
        <v>BARLETTA SPORTIVA</v>
      </c>
      <c r="B1252">
        <f>'SM70'!N7</f>
        <v>51</v>
      </c>
      <c r="F1252" t="s">
        <v>80</v>
      </c>
      <c r="G1252">
        <v>51</v>
      </c>
    </row>
    <row r="1253" spans="1:7" x14ac:dyDescent="0.25">
      <c r="A1253" t="str">
        <f>'SM70'!B8</f>
        <v>ATLETIC CLUB ALTAMURA</v>
      </c>
      <c r="B1253">
        <f>'SM70'!N8</f>
        <v>44</v>
      </c>
      <c r="F1253" t="s">
        <v>130</v>
      </c>
      <c r="G1253">
        <v>44</v>
      </c>
    </row>
    <row r="1254" spans="1:7" x14ac:dyDescent="0.25">
      <c r="A1254" t="str">
        <f>'SM70'!B9</f>
        <v>BARLETTA SPORTIVA</v>
      </c>
      <c r="B1254">
        <f>'SM70'!N9</f>
        <v>41</v>
      </c>
      <c r="F1254" t="s">
        <v>80</v>
      </c>
      <c r="G1254">
        <v>41</v>
      </c>
    </row>
    <row r="1255" spans="1:7" x14ac:dyDescent="0.25">
      <c r="A1255" t="str">
        <f>'SM70'!B10</f>
        <v>I PODISTI DI CAPITANATA</v>
      </c>
      <c r="B1255">
        <f>'SM70'!N10</f>
        <v>30</v>
      </c>
      <c r="F1255" t="s">
        <v>29</v>
      </c>
      <c r="G1255">
        <v>30</v>
      </c>
    </row>
    <row r="1256" spans="1:7" x14ac:dyDescent="0.25">
      <c r="A1256" t="str">
        <f>'SM70'!B11</f>
        <v>A.MARATONETI ANDRIESI</v>
      </c>
      <c r="B1256">
        <f>'SM70'!N11</f>
        <v>30</v>
      </c>
      <c r="F1256" t="s">
        <v>127</v>
      </c>
      <c r="G1256">
        <v>30</v>
      </c>
    </row>
    <row r="1257" spans="1:7" x14ac:dyDescent="0.25">
      <c r="A1257" t="str">
        <f>'SM70'!B12</f>
        <v>A.S.D. ATL. PADRE PIO S.G.R.</v>
      </c>
      <c r="B1257">
        <f>'SM70'!N12</f>
        <v>29</v>
      </c>
      <c r="F1257" t="s">
        <v>192</v>
      </c>
      <c r="G1257">
        <v>29</v>
      </c>
    </row>
    <row r="1258" spans="1:7" x14ac:dyDescent="0.25">
      <c r="A1258" t="str">
        <f>'SM70'!B13</f>
        <v>POD. CANUSIUM 2004</v>
      </c>
      <c r="B1258">
        <f>'SM70'!N13</f>
        <v>28</v>
      </c>
      <c r="F1258" t="s">
        <v>160</v>
      </c>
      <c r="G1258">
        <v>28</v>
      </c>
    </row>
    <row r="1259" spans="1:7" x14ac:dyDescent="0.25">
      <c r="A1259" t="str">
        <f>'SM70'!B14</f>
        <v>A.S.D. ATL. PADRE PIO S.G.R.</v>
      </c>
      <c r="B1259">
        <f>'SM70'!N14</f>
        <v>27</v>
      </c>
      <c r="F1259" t="s">
        <v>192</v>
      </c>
      <c r="G1259">
        <v>27</v>
      </c>
    </row>
    <row r="1260" spans="1:7" x14ac:dyDescent="0.25">
      <c r="A1260" t="str">
        <f>'SM70'!B15</f>
        <v>ATLETIC CLUB ALTAMURA</v>
      </c>
      <c r="B1260">
        <f>'SM70'!N15</f>
        <v>26</v>
      </c>
      <c r="F1260" t="s">
        <v>130</v>
      </c>
      <c r="G1260">
        <v>26</v>
      </c>
    </row>
    <row r="1261" spans="1:7" x14ac:dyDescent="0.25">
      <c r="A1261" t="str">
        <f>'SM70'!B16</f>
        <v>A.S.D. BISCEGLIE RUNNING</v>
      </c>
      <c r="B1261">
        <f>'SM70'!N16</f>
        <v>26</v>
      </c>
      <c r="F1261" t="s">
        <v>14</v>
      </c>
      <c r="G1261">
        <v>26</v>
      </c>
    </row>
    <row r="1262" spans="1:7" x14ac:dyDescent="0.25">
      <c r="A1262" t="str">
        <f>'SM70'!B17</f>
        <v>DREAM TEAM BARI</v>
      </c>
      <c r="B1262">
        <f>'SM70'!N17</f>
        <v>25</v>
      </c>
      <c r="F1262" t="s">
        <v>390</v>
      </c>
      <c r="G1262">
        <v>25</v>
      </c>
    </row>
    <row r="1263" spans="1:7" x14ac:dyDescent="0.25">
      <c r="A1263" t="str">
        <f>'SM70'!B18</f>
        <v>BRAMEA VULTUR RUNNERS</v>
      </c>
      <c r="B1263">
        <f>'SM70'!N18</f>
        <v>25</v>
      </c>
      <c r="F1263" t="s">
        <v>98</v>
      </c>
      <c r="G1263">
        <v>25</v>
      </c>
    </row>
    <row r="1264" spans="1:7" x14ac:dyDescent="0.25">
      <c r="A1264" t="str">
        <f>'SM70'!B19</f>
        <v>A.S.D. PODISTI ALTO SANNIO</v>
      </c>
      <c r="B1264">
        <f>'SM70'!N19</f>
        <v>23</v>
      </c>
      <c r="F1264" t="s">
        <v>350</v>
      </c>
      <c r="G1264">
        <v>23</v>
      </c>
    </row>
    <row r="1265" spans="1:7" x14ac:dyDescent="0.25">
      <c r="A1265" t="str">
        <f>'SM70'!B20</f>
        <v>A.S.D. ATLETICA APRICENA</v>
      </c>
      <c r="B1265">
        <f>'SM70'!N20</f>
        <v>22</v>
      </c>
      <c r="F1265" t="s">
        <v>333</v>
      </c>
      <c r="G1265">
        <v>22</v>
      </c>
    </row>
    <row r="1266" spans="1:7" x14ac:dyDescent="0.25">
      <c r="A1266" t="str">
        <f>'SM70'!B21</f>
        <v>BARLETTA SPORTIVA</v>
      </c>
      <c r="B1266">
        <f>'SM70'!N21</f>
        <v>22</v>
      </c>
      <c r="F1266" t="s">
        <v>80</v>
      </c>
      <c r="G1266">
        <v>22</v>
      </c>
    </row>
    <row r="1267" spans="1:7" x14ac:dyDescent="0.25">
      <c r="A1267" t="str">
        <f>'SM70'!B22</f>
        <v>A.S.D. RUN &amp; FUN SAN SEVERO</v>
      </c>
      <c r="B1267">
        <f>'SM70'!N22</f>
        <v>20</v>
      </c>
      <c r="F1267" t="s">
        <v>218</v>
      </c>
      <c r="G1267">
        <v>20</v>
      </c>
    </row>
    <row r="1268" spans="1:7" x14ac:dyDescent="0.25">
      <c r="A1268" t="str">
        <f>'SM70'!B23</f>
        <v>ASD CORRERE IN PUGLIA RUNCARD</v>
      </c>
      <c r="B1268">
        <f>'SM70'!N23</f>
        <v>19</v>
      </c>
      <c r="F1268" t="s">
        <v>92</v>
      </c>
      <c r="G1268">
        <v>19</v>
      </c>
    </row>
    <row r="1269" spans="1:7" x14ac:dyDescent="0.25">
      <c r="A1269" t="str">
        <f>'SM70'!B24</f>
        <v>GR. POD. MONTE SANTANGELO</v>
      </c>
      <c r="B1269">
        <f>'SM70'!N24</f>
        <v>18</v>
      </c>
      <c r="F1269" t="s">
        <v>10</v>
      </c>
      <c r="G1269">
        <v>18</v>
      </c>
    </row>
    <row r="1270" spans="1:7" x14ac:dyDescent="0.25">
      <c r="A1270">
        <f>'SM70'!B25</f>
        <v>0</v>
      </c>
      <c r="B1270">
        <f>'SM70'!N25</f>
        <v>0</v>
      </c>
      <c r="F1270">
        <v>0</v>
      </c>
      <c r="G1270">
        <v>0</v>
      </c>
    </row>
    <row r="1271" spans="1:7" x14ac:dyDescent="0.25">
      <c r="A1271">
        <f>'SM70'!B26</f>
        <v>0</v>
      </c>
      <c r="B1271">
        <f>'SM70'!N26</f>
        <v>0</v>
      </c>
      <c r="F1271">
        <v>0</v>
      </c>
      <c r="G1271">
        <v>0</v>
      </c>
    </row>
    <row r="1272" spans="1:7" x14ac:dyDescent="0.25">
      <c r="A1272">
        <f>'SM70'!B27</f>
        <v>0</v>
      </c>
      <c r="B1272">
        <f>'SM70'!N27</f>
        <v>0</v>
      </c>
      <c r="F1272">
        <v>0</v>
      </c>
      <c r="G1272">
        <v>0</v>
      </c>
    </row>
    <row r="1273" spans="1:7" x14ac:dyDescent="0.25">
      <c r="A1273">
        <f>'SM70'!B28</f>
        <v>0</v>
      </c>
      <c r="B1273">
        <f>'SM70'!N28</f>
        <v>0</v>
      </c>
      <c r="F1273">
        <v>0</v>
      </c>
      <c r="G1273">
        <v>0</v>
      </c>
    </row>
    <row r="1274" spans="1:7" x14ac:dyDescent="0.25">
      <c r="A1274">
        <f>'SM70'!B29</f>
        <v>0</v>
      </c>
      <c r="B1274">
        <f>'SM70'!N29</f>
        <v>0</v>
      </c>
      <c r="F1274">
        <v>0</v>
      </c>
      <c r="G1274">
        <v>0</v>
      </c>
    </row>
    <row r="1275" spans="1:7" x14ac:dyDescent="0.25">
      <c r="A1275">
        <f>'SM70'!B30</f>
        <v>0</v>
      </c>
      <c r="B1275">
        <f>'SM70'!N30</f>
        <v>0</v>
      </c>
      <c r="F1275">
        <v>0</v>
      </c>
      <c r="G1275">
        <v>0</v>
      </c>
    </row>
    <row r="1276" spans="1:7" x14ac:dyDescent="0.25">
      <c r="A1276">
        <f>'SM70'!B31</f>
        <v>0</v>
      </c>
      <c r="B1276">
        <f>'SM70'!N31</f>
        <v>0</v>
      </c>
      <c r="F1276">
        <v>0</v>
      </c>
      <c r="G1276">
        <v>0</v>
      </c>
    </row>
    <row r="1277" spans="1:7" x14ac:dyDescent="0.25">
      <c r="A1277">
        <f>'SM70'!B32</f>
        <v>0</v>
      </c>
      <c r="B1277">
        <f>'SM70'!N32</f>
        <v>0</v>
      </c>
      <c r="F1277">
        <v>0</v>
      </c>
      <c r="G1277">
        <v>0</v>
      </c>
    </row>
    <row r="1278" spans="1:7" x14ac:dyDescent="0.25">
      <c r="A1278">
        <f>'SM70'!B33</f>
        <v>0</v>
      </c>
      <c r="B1278">
        <f>'SM70'!N33</f>
        <v>0</v>
      </c>
      <c r="F1278">
        <v>0</v>
      </c>
      <c r="G1278">
        <v>0</v>
      </c>
    </row>
    <row r="1279" spans="1:7" x14ac:dyDescent="0.25">
      <c r="A1279">
        <f>'SM70'!B34</f>
        <v>0</v>
      </c>
      <c r="B1279">
        <f>'SM70'!N34</f>
        <v>0</v>
      </c>
      <c r="F1279">
        <v>0</v>
      </c>
      <c r="G1279">
        <v>0</v>
      </c>
    </row>
    <row r="1280" spans="1:7" x14ac:dyDescent="0.25">
      <c r="A1280">
        <f>'SM70'!B35</f>
        <v>0</v>
      </c>
      <c r="B1280">
        <f>'SM70'!N35</f>
        <v>0</v>
      </c>
      <c r="F1280">
        <v>0</v>
      </c>
      <c r="G1280">
        <v>0</v>
      </c>
    </row>
    <row r="1281" spans="1:7" x14ac:dyDescent="0.25">
      <c r="A1281">
        <f>'SM70'!B36</f>
        <v>0</v>
      </c>
      <c r="B1281">
        <f>'SM70'!N36</f>
        <v>0</v>
      </c>
      <c r="F1281">
        <v>0</v>
      </c>
      <c r="G1281">
        <v>0</v>
      </c>
    </row>
    <row r="1282" spans="1:7" x14ac:dyDescent="0.25">
      <c r="A1282">
        <f>'SM70'!B37</f>
        <v>0</v>
      </c>
      <c r="B1282">
        <f>'SM70'!N37</f>
        <v>0</v>
      </c>
      <c r="F1282">
        <v>0</v>
      </c>
      <c r="G1282">
        <v>0</v>
      </c>
    </row>
    <row r="1283" spans="1:7" x14ac:dyDescent="0.25">
      <c r="A1283">
        <f>'SM70'!B38</f>
        <v>0</v>
      </c>
      <c r="B1283">
        <f>'SM70'!N38</f>
        <v>0</v>
      </c>
      <c r="F1283">
        <v>0</v>
      </c>
      <c r="G1283">
        <v>0</v>
      </c>
    </row>
    <row r="1284" spans="1:7" x14ac:dyDescent="0.25">
      <c r="A1284">
        <f>'SM70'!B39</f>
        <v>0</v>
      </c>
      <c r="B1284">
        <f>'SM70'!N39</f>
        <v>0</v>
      </c>
      <c r="F1284">
        <v>0</v>
      </c>
      <c r="G1284">
        <v>0</v>
      </c>
    </row>
    <row r="1285" spans="1:7" x14ac:dyDescent="0.25">
      <c r="A1285">
        <f>'SM70'!B40</f>
        <v>0</v>
      </c>
      <c r="B1285">
        <f>'SM70'!N40</f>
        <v>0</v>
      </c>
      <c r="F1285">
        <v>0</v>
      </c>
      <c r="G1285">
        <v>0</v>
      </c>
    </row>
    <row r="1286" spans="1:7" x14ac:dyDescent="0.25">
      <c r="A1286">
        <f>'SM70'!B41</f>
        <v>0</v>
      </c>
      <c r="B1286">
        <f>'SM70'!N41</f>
        <v>0</v>
      </c>
      <c r="F1286">
        <v>0</v>
      </c>
      <c r="G1286">
        <v>0</v>
      </c>
    </row>
    <row r="1287" spans="1:7" x14ac:dyDescent="0.25">
      <c r="A1287">
        <f>'SM70'!B42</f>
        <v>0</v>
      </c>
      <c r="B1287">
        <f>'SM70'!N42</f>
        <v>0</v>
      </c>
      <c r="F1287">
        <v>0</v>
      </c>
      <c r="G1287">
        <v>0</v>
      </c>
    </row>
    <row r="1288" spans="1:7" x14ac:dyDescent="0.25">
      <c r="A1288">
        <f>'SM70'!B43</f>
        <v>0</v>
      </c>
      <c r="B1288">
        <f>'SM70'!N43</f>
        <v>0</v>
      </c>
      <c r="F1288">
        <v>0</v>
      </c>
      <c r="G1288">
        <v>0</v>
      </c>
    </row>
    <row r="1289" spans="1:7" x14ac:dyDescent="0.25">
      <c r="A1289">
        <f>'SM70'!B44</f>
        <v>0</v>
      </c>
      <c r="B1289">
        <f>'SM70'!N44</f>
        <v>0</v>
      </c>
      <c r="F1289">
        <v>0</v>
      </c>
      <c r="G1289">
        <v>0</v>
      </c>
    </row>
    <row r="1290" spans="1:7" x14ac:dyDescent="0.25">
      <c r="A1290">
        <f>'SM70'!B45</f>
        <v>0</v>
      </c>
      <c r="B1290">
        <f>'SM70'!N45</f>
        <v>0</v>
      </c>
      <c r="F1290">
        <v>0</v>
      </c>
      <c r="G1290">
        <v>0</v>
      </c>
    </row>
    <row r="1291" spans="1:7" x14ac:dyDescent="0.25">
      <c r="A1291">
        <f>'SM70'!B46</f>
        <v>0</v>
      </c>
      <c r="B1291">
        <f>'SM70'!N46</f>
        <v>0</v>
      </c>
      <c r="F1291">
        <v>0</v>
      </c>
      <c r="G1291">
        <v>0</v>
      </c>
    </row>
    <row r="1292" spans="1:7" x14ac:dyDescent="0.25">
      <c r="A1292">
        <f>'SM70'!B47</f>
        <v>0</v>
      </c>
      <c r="B1292">
        <f>'SM70'!N47</f>
        <v>0</v>
      </c>
      <c r="F1292">
        <v>0</v>
      </c>
      <c r="G1292">
        <v>0</v>
      </c>
    </row>
    <row r="1293" spans="1:7" x14ac:dyDescent="0.25">
      <c r="A1293">
        <f>'SM70'!B48</f>
        <v>0</v>
      </c>
      <c r="B1293">
        <f>'SM70'!N48</f>
        <v>0</v>
      </c>
      <c r="F1293">
        <v>0</v>
      </c>
      <c r="G1293">
        <v>0</v>
      </c>
    </row>
    <row r="1294" spans="1:7" x14ac:dyDescent="0.25">
      <c r="A1294">
        <f>'SM70'!B49</f>
        <v>0</v>
      </c>
      <c r="B1294">
        <f>'SM70'!N49</f>
        <v>0</v>
      </c>
      <c r="F1294">
        <v>0</v>
      </c>
      <c r="G1294">
        <v>0</v>
      </c>
    </row>
    <row r="1295" spans="1:7" x14ac:dyDescent="0.25">
      <c r="A1295">
        <f>'SM70'!B50</f>
        <v>0</v>
      </c>
      <c r="B1295">
        <f>'SM70'!N50</f>
        <v>0</v>
      </c>
      <c r="F1295">
        <v>0</v>
      </c>
      <c r="G1295">
        <v>0</v>
      </c>
    </row>
    <row r="1296" spans="1:7" x14ac:dyDescent="0.25">
      <c r="A1296">
        <f>'SM70'!B51</f>
        <v>0</v>
      </c>
      <c r="B1296">
        <f>'SM70'!N51</f>
        <v>0</v>
      </c>
      <c r="F1296">
        <v>0</v>
      </c>
      <c r="G1296">
        <v>0</v>
      </c>
    </row>
    <row r="1297" spans="1:7" x14ac:dyDescent="0.25">
      <c r="A1297">
        <f>'SM70'!B52</f>
        <v>0</v>
      </c>
      <c r="B1297">
        <f>'SM70'!N52</f>
        <v>0</v>
      </c>
      <c r="F1297">
        <v>0</v>
      </c>
      <c r="G1297">
        <v>0</v>
      </c>
    </row>
    <row r="1298" spans="1:7" x14ac:dyDescent="0.25">
      <c r="A1298">
        <f>'SM70'!B53</f>
        <v>0</v>
      </c>
      <c r="B1298">
        <f>'SM70'!N53</f>
        <v>0</v>
      </c>
      <c r="F1298">
        <v>0</v>
      </c>
      <c r="G1298">
        <v>0</v>
      </c>
    </row>
    <row r="1299" spans="1:7" x14ac:dyDescent="0.25">
      <c r="A1299">
        <f>'SM70'!B54</f>
        <v>0</v>
      </c>
      <c r="B1299">
        <f>'SM70'!N54</f>
        <v>0</v>
      </c>
      <c r="F1299">
        <v>0</v>
      </c>
      <c r="G1299">
        <v>0</v>
      </c>
    </row>
    <row r="1300" spans="1:7" x14ac:dyDescent="0.25">
      <c r="A1300">
        <f>'SM70'!B55</f>
        <v>0</v>
      </c>
      <c r="B1300">
        <f>'SM70'!N55</f>
        <v>0</v>
      </c>
      <c r="F1300">
        <v>0</v>
      </c>
      <c r="G1300">
        <v>0</v>
      </c>
    </row>
    <row r="1301" spans="1:7" x14ac:dyDescent="0.25">
      <c r="A1301" t="str">
        <f>'SM75'!B6</f>
        <v>ASD MANFREDONIA CORRE</v>
      </c>
      <c r="B1301">
        <f>'SM75'!N6</f>
        <v>30</v>
      </c>
      <c r="F1301" t="s">
        <v>65</v>
      </c>
      <c r="G1301">
        <v>30</v>
      </c>
    </row>
    <row r="1302" spans="1:7" x14ac:dyDescent="0.25">
      <c r="A1302" t="str">
        <f>'SM75'!B7</f>
        <v>G.S. ATL. SAN FERDINANDO</v>
      </c>
      <c r="B1302">
        <f>'SM75'!N7</f>
        <v>30</v>
      </c>
      <c r="F1302" t="s">
        <v>122</v>
      </c>
      <c r="G1302">
        <v>30</v>
      </c>
    </row>
    <row r="1303" spans="1:7" x14ac:dyDescent="0.25">
      <c r="A1303" t="str">
        <f>'SM75'!B8</f>
        <v>ASD AMATORI PODISMO BENEVENTO</v>
      </c>
      <c r="B1303">
        <f>'SM75'!N8</f>
        <v>29</v>
      </c>
      <c r="F1303" t="s">
        <v>840</v>
      </c>
      <c r="G1303">
        <v>29</v>
      </c>
    </row>
    <row r="1304" spans="1:7" x14ac:dyDescent="0.25">
      <c r="A1304" t="str">
        <f>'SM75'!B9</f>
        <v>A.S.D. PODISTI ALTO SANNIO</v>
      </c>
      <c r="B1304">
        <f>'SM75'!N9</f>
        <v>28</v>
      </c>
      <c r="F1304" t="s">
        <v>350</v>
      </c>
      <c r="G1304">
        <v>28</v>
      </c>
    </row>
    <row r="1305" spans="1:7" x14ac:dyDescent="0.25">
      <c r="A1305" t="str">
        <f>'SM75'!B10</f>
        <v>A.S.D. ATL. PADRE PIO S.G.R.</v>
      </c>
      <c r="B1305">
        <f>'SM75'!N10</f>
        <v>27</v>
      </c>
      <c r="F1305" t="s">
        <v>192</v>
      </c>
      <c r="G1305">
        <v>27</v>
      </c>
    </row>
    <row r="1306" spans="1:7" x14ac:dyDescent="0.25">
      <c r="A1306" t="str">
        <f>'SM75'!B11</f>
        <v>BARLETTA SPORTIVA</v>
      </c>
      <c r="B1306">
        <f>'SM75'!N11</f>
        <v>26</v>
      </c>
      <c r="F1306" t="s">
        <v>80</v>
      </c>
      <c r="G1306">
        <v>26</v>
      </c>
    </row>
    <row r="1307" spans="1:7" x14ac:dyDescent="0.25">
      <c r="A1307" t="str">
        <f>'SM75'!B12</f>
        <v>A.S.D. RUN &amp; FUN SAN SEVERO</v>
      </c>
      <c r="B1307">
        <f>'SM75'!N12</f>
        <v>25</v>
      </c>
      <c r="F1307" t="s">
        <v>218</v>
      </c>
      <c r="G1307">
        <v>25</v>
      </c>
    </row>
    <row r="1308" spans="1:7" x14ac:dyDescent="0.25">
      <c r="A1308">
        <f>'SM75'!B13</f>
        <v>0</v>
      </c>
      <c r="B1308">
        <f>'SM75'!N13</f>
        <v>0</v>
      </c>
      <c r="F1308">
        <v>0</v>
      </c>
      <c r="G1308">
        <v>0</v>
      </c>
    </row>
    <row r="1309" spans="1:7" x14ac:dyDescent="0.25">
      <c r="A1309">
        <f>'SM75'!B14</f>
        <v>0</v>
      </c>
      <c r="B1309">
        <f>'SM75'!N14</f>
        <v>0</v>
      </c>
      <c r="F1309">
        <v>0</v>
      </c>
      <c r="G1309">
        <v>0</v>
      </c>
    </row>
    <row r="1310" spans="1:7" x14ac:dyDescent="0.25">
      <c r="A1310">
        <f>'SM75'!B15</f>
        <v>0</v>
      </c>
      <c r="B1310">
        <f>'SM75'!N15</f>
        <v>0</v>
      </c>
      <c r="F1310">
        <v>0</v>
      </c>
      <c r="G1310">
        <v>0</v>
      </c>
    </row>
    <row r="1311" spans="1:7" x14ac:dyDescent="0.25">
      <c r="A1311">
        <f>'SM75'!B16</f>
        <v>0</v>
      </c>
      <c r="B1311">
        <f>'SM75'!N16</f>
        <v>0</v>
      </c>
      <c r="F1311">
        <v>0</v>
      </c>
      <c r="G1311">
        <v>0</v>
      </c>
    </row>
    <row r="1312" spans="1:7" x14ac:dyDescent="0.25">
      <c r="A1312">
        <f>'SM75'!B17</f>
        <v>0</v>
      </c>
      <c r="B1312">
        <f>'SM75'!N17</f>
        <v>0</v>
      </c>
      <c r="F1312">
        <v>0</v>
      </c>
      <c r="G1312">
        <v>0</v>
      </c>
    </row>
    <row r="1313" spans="1:7" x14ac:dyDescent="0.25">
      <c r="A1313">
        <f>'SM75'!B18</f>
        <v>0</v>
      </c>
      <c r="B1313">
        <f>'SM75'!N18</f>
        <v>0</v>
      </c>
      <c r="F1313">
        <v>0</v>
      </c>
      <c r="G1313">
        <v>0</v>
      </c>
    </row>
    <row r="1314" spans="1:7" x14ac:dyDescent="0.25">
      <c r="A1314">
        <f>'SM75'!B19</f>
        <v>0</v>
      </c>
      <c r="B1314">
        <f>'SM75'!N19</f>
        <v>0</v>
      </c>
      <c r="F1314">
        <v>0</v>
      </c>
      <c r="G1314">
        <v>0</v>
      </c>
    </row>
    <row r="1315" spans="1:7" x14ac:dyDescent="0.25">
      <c r="A1315">
        <f>'SM75'!B20</f>
        <v>0</v>
      </c>
      <c r="B1315">
        <f>'SM75'!N20</f>
        <v>0</v>
      </c>
      <c r="F1315">
        <v>0</v>
      </c>
      <c r="G1315">
        <v>0</v>
      </c>
    </row>
    <row r="1316" spans="1:7" x14ac:dyDescent="0.25">
      <c r="A1316">
        <f>'SM75'!B21</f>
        <v>0</v>
      </c>
      <c r="B1316">
        <f>'SM75'!N21</f>
        <v>0</v>
      </c>
      <c r="F1316">
        <v>0</v>
      </c>
      <c r="G1316">
        <v>0</v>
      </c>
    </row>
    <row r="1317" spans="1:7" x14ac:dyDescent="0.25">
      <c r="A1317">
        <f>'SM75'!B22</f>
        <v>0</v>
      </c>
      <c r="B1317">
        <f>'SM75'!N22</f>
        <v>0</v>
      </c>
      <c r="F1317">
        <v>0</v>
      </c>
      <c r="G1317">
        <v>0</v>
      </c>
    </row>
    <row r="1318" spans="1:7" x14ac:dyDescent="0.25">
      <c r="A1318">
        <f>'SM75'!B23</f>
        <v>0</v>
      </c>
      <c r="B1318">
        <f>'SM75'!N23</f>
        <v>0</v>
      </c>
      <c r="F1318">
        <v>0</v>
      </c>
      <c r="G1318">
        <v>0</v>
      </c>
    </row>
    <row r="1319" spans="1:7" x14ac:dyDescent="0.25">
      <c r="A1319">
        <f>'SM75'!B24</f>
        <v>0</v>
      </c>
      <c r="B1319">
        <f>'SM75'!N24</f>
        <v>0</v>
      </c>
      <c r="F1319">
        <v>0</v>
      </c>
      <c r="G1319">
        <v>0</v>
      </c>
    </row>
    <row r="1320" spans="1:7" x14ac:dyDescent="0.25">
      <c r="A1320">
        <f>'SM75'!B25</f>
        <v>0</v>
      </c>
      <c r="B1320">
        <f>'SM75'!N25</f>
        <v>0</v>
      </c>
      <c r="F1320">
        <v>0</v>
      </c>
      <c r="G1320">
        <v>0</v>
      </c>
    </row>
    <row r="1321" spans="1:7" x14ac:dyDescent="0.25">
      <c r="A1321">
        <f>'SM75'!B26</f>
        <v>0</v>
      </c>
      <c r="B1321">
        <f>'SM75'!N26</f>
        <v>0</v>
      </c>
      <c r="F1321">
        <v>0</v>
      </c>
      <c r="G1321">
        <v>0</v>
      </c>
    </row>
    <row r="1322" spans="1:7" x14ac:dyDescent="0.25">
      <c r="A1322">
        <f>'SM75'!B27</f>
        <v>0</v>
      </c>
      <c r="B1322">
        <f>'SM75'!N27</f>
        <v>0</v>
      </c>
      <c r="F1322">
        <v>0</v>
      </c>
      <c r="G1322">
        <v>0</v>
      </c>
    </row>
    <row r="1323" spans="1:7" x14ac:dyDescent="0.25">
      <c r="A1323">
        <f>'SM75'!B28</f>
        <v>0</v>
      </c>
      <c r="B1323">
        <f>'SM75'!N28</f>
        <v>0</v>
      </c>
      <c r="F1323">
        <v>0</v>
      </c>
      <c r="G1323">
        <v>0</v>
      </c>
    </row>
    <row r="1324" spans="1:7" x14ac:dyDescent="0.25">
      <c r="A1324">
        <f>'SM75'!B29</f>
        <v>0</v>
      </c>
      <c r="B1324">
        <f>'SM75'!N29</f>
        <v>0</v>
      </c>
      <c r="F1324">
        <v>0</v>
      </c>
      <c r="G1324">
        <v>0</v>
      </c>
    </row>
    <row r="1325" spans="1:7" x14ac:dyDescent="0.25">
      <c r="A1325">
        <f>'SM75'!B30</f>
        <v>0</v>
      </c>
      <c r="B1325">
        <f>'SM75'!N30</f>
        <v>0</v>
      </c>
      <c r="F1325">
        <v>0</v>
      </c>
      <c r="G1325">
        <v>0</v>
      </c>
    </row>
    <row r="1326" spans="1:7" x14ac:dyDescent="0.25">
      <c r="A1326">
        <f>'SM75'!B31</f>
        <v>0</v>
      </c>
      <c r="B1326">
        <f>'SM75'!N31</f>
        <v>0</v>
      </c>
      <c r="F1326">
        <v>0</v>
      </c>
      <c r="G1326">
        <v>0</v>
      </c>
    </row>
    <row r="1327" spans="1:7" x14ac:dyDescent="0.25">
      <c r="A1327">
        <f>'SM75'!B32</f>
        <v>0</v>
      </c>
      <c r="B1327">
        <f>'SM75'!N32</f>
        <v>0</v>
      </c>
      <c r="F1327">
        <v>0</v>
      </c>
      <c r="G1327">
        <v>0</v>
      </c>
    </row>
    <row r="1328" spans="1:7" x14ac:dyDescent="0.25">
      <c r="A1328">
        <f>'SM75'!B33</f>
        <v>0</v>
      </c>
      <c r="B1328">
        <f>'SM75'!N33</f>
        <v>0</v>
      </c>
      <c r="F1328">
        <v>0</v>
      </c>
      <c r="G1328">
        <v>0</v>
      </c>
    </row>
    <row r="1329" spans="1:7" x14ac:dyDescent="0.25">
      <c r="A1329">
        <f>'SM75'!B34</f>
        <v>0</v>
      </c>
      <c r="B1329">
        <f>'SM75'!N34</f>
        <v>0</v>
      </c>
      <c r="F1329">
        <v>0</v>
      </c>
      <c r="G1329">
        <v>0</v>
      </c>
    </row>
    <row r="1330" spans="1:7" x14ac:dyDescent="0.25">
      <c r="A1330">
        <f>'SM75'!B35</f>
        <v>0</v>
      </c>
      <c r="B1330">
        <f>'SM75'!N35</f>
        <v>0</v>
      </c>
      <c r="F1330">
        <v>0</v>
      </c>
      <c r="G1330">
        <v>0</v>
      </c>
    </row>
    <row r="1332" spans="1:7" x14ac:dyDescent="0.25">
      <c r="B1332">
        <f>SUBTOTAL(9,B3:B1331)</f>
        <v>28636</v>
      </c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workbookViewId="0">
      <selection activeCell="E1" sqref="E1"/>
    </sheetView>
  </sheetViews>
  <sheetFormatPr defaultRowHeight="15" x14ac:dyDescent="0.25"/>
  <cols>
    <col min="1" max="1" width="51.7109375" bestFit="1" customWidth="1"/>
    <col min="2" max="2" width="12.28515625" bestFit="1" customWidth="1"/>
  </cols>
  <sheetData>
    <row r="1" spans="1:5" x14ac:dyDescent="0.25">
      <c r="A1" s="11" t="s">
        <v>1020</v>
      </c>
      <c r="B1" s="11" t="s">
        <v>1024</v>
      </c>
      <c r="D1" t="s">
        <v>1023</v>
      </c>
      <c r="E1" s="19" t="s">
        <v>1042</v>
      </c>
    </row>
    <row r="2" spans="1:5" x14ac:dyDescent="0.25">
      <c r="A2" s="11" t="s">
        <v>80</v>
      </c>
      <c r="B2" s="11">
        <v>1985</v>
      </c>
    </row>
    <row r="3" spans="1:5" x14ac:dyDescent="0.25">
      <c r="A3" s="11" t="s">
        <v>127</v>
      </c>
      <c r="B3" s="11">
        <v>1749</v>
      </c>
    </row>
    <row r="4" spans="1:5" x14ac:dyDescent="0.25">
      <c r="A4" s="12" t="s">
        <v>12</v>
      </c>
      <c r="B4" s="12">
        <v>1562</v>
      </c>
    </row>
    <row r="5" spans="1:5" x14ac:dyDescent="0.25">
      <c r="A5" s="11" t="s">
        <v>1</v>
      </c>
      <c r="B5" s="11">
        <v>1406</v>
      </c>
    </row>
    <row r="6" spans="1:5" x14ac:dyDescent="0.25">
      <c r="A6" s="11" t="s">
        <v>21</v>
      </c>
      <c r="B6" s="11">
        <v>1141</v>
      </c>
    </row>
    <row r="7" spans="1:5" x14ac:dyDescent="0.25">
      <c r="A7" s="11" t="s">
        <v>289</v>
      </c>
      <c r="B7" s="11">
        <v>1035</v>
      </c>
    </row>
    <row r="8" spans="1:5" x14ac:dyDescent="0.25">
      <c r="A8" s="11" t="s">
        <v>65</v>
      </c>
      <c r="B8" s="11">
        <v>934</v>
      </c>
    </row>
    <row r="9" spans="1:5" x14ac:dyDescent="0.25">
      <c r="A9" s="11" t="s">
        <v>18</v>
      </c>
      <c r="B9" s="11">
        <v>731</v>
      </c>
    </row>
    <row r="10" spans="1:5" x14ac:dyDescent="0.25">
      <c r="A10" s="11" t="s">
        <v>52</v>
      </c>
      <c r="B10" s="11">
        <v>730</v>
      </c>
    </row>
    <row r="11" spans="1:5" x14ac:dyDescent="0.25">
      <c r="A11" s="11" t="s">
        <v>27</v>
      </c>
      <c r="B11" s="11">
        <v>716</v>
      </c>
    </row>
    <row r="12" spans="1:5" x14ac:dyDescent="0.25">
      <c r="A12" s="11" t="s">
        <v>192</v>
      </c>
      <c r="B12" s="11">
        <v>649</v>
      </c>
    </row>
    <row r="13" spans="1:5" x14ac:dyDescent="0.25">
      <c r="A13" s="11" t="s">
        <v>43</v>
      </c>
      <c r="B13" s="11">
        <v>649</v>
      </c>
    </row>
    <row r="14" spans="1:5" x14ac:dyDescent="0.25">
      <c r="A14" s="11" t="s">
        <v>29</v>
      </c>
      <c r="B14" s="11">
        <v>600</v>
      </c>
    </row>
    <row r="15" spans="1:5" x14ac:dyDescent="0.25">
      <c r="A15" s="11" t="s">
        <v>50</v>
      </c>
      <c r="B15" s="11">
        <v>460</v>
      </c>
    </row>
    <row r="16" spans="1:5" x14ac:dyDescent="0.25">
      <c r="A16" s="11" t="s">
        <v>333</v>
      </c>
      <c r="B16" s="11">
        <v>457</v>
      </c>
    </row>
    <row r="17" spans="1:2" x14ac:dyDescent="0.25">
      <c r="A17" s="11" t="s">
        <v>122</v>
      </c>
      <c r="B17" s="11">
        <v>456</v>
      </c>
    </row>
    <row r="18" spans="1:2" x14ac:dyDescent="0.25">
      <c r="A18" s="11" t="s">
        <v>14</v>
      </c>
      <c r="B18" s="11">
        <v>454</v>
      </c>
    </row>
    <row r="19" spans="1:2" x14ac:dyDescent="0.25">
      <c r="A19" s="11" t="s">
        <v>316</v>
      </c>
      <c r="B19" s="11">
        <v>424</v>
      </c>
    </row>
    <row r="20" spans="1:2" x14ac:dyDescent="0.25">
      <c r="A20" s="11" t="s">
        <v>67</v>
      </c>
      <c r="B20" s="11">
        <v>416</v>
      </c>
    </row>
    <row r="21" spans="1:2" x14ac:dyDescent="0.25">
      <c r="A21" s="11" t="s">
        <v>98</v>
      </c>
      <c r="B21" s="11">
        <v>394</v>
      </c>
    </row>
    <row r="22" spans="1:2" x14ac:dyDescent="0.25">
      <c r="A22" s="11" t="s">
        <v>386</v>
      </c>
      <c r="B22" s="11">
        <v>380</v>
      </c>
    </row>
    <row r="23" spans="1:2" x14ac:dyDescent="0.25">
      <c r="A23" s="11" t="s">
        <v>58</v>
      </c>
      <c r="B23" s="11">
        <v>365</v>
      </c>
    </row>
    <row r="24" spans="1:2" x14ac:dyDescent="0.25">
      <c r="A24" s="11" t="s">
        <v>341</v>
      </c>
      <c r="B24" s="11">
        <v>343</v>
      </c>
    </row>
    <row r="25" spans="1:2" x14ac:dyDescent="0.25">
      <c r="A25" s="11" t="s">
        <v>138</v>
      </c>
      <c r="B25" s="11">
        <v>328</v>
      </c>
    </row>
    <row r="26" spans="1:2" x14ac:dyDescent="0.25">
      <c r="A26" s="11" t="s">
        <v>357</v>
      </c>
      <c r="B26" s="11">
        <v>323</v>
      </c>
    </row>
    <row r="27" spans="1:2" x14ac:dyDescent="0.25">
      <c r="A27" s="11" t="s">
        <v>254</v>
      </c>
      <c r="B27" s="11">
        <v>320</v>
      </c>
    </row>
    <row r="28" spans="1:2" x14ac:dyDescent="0.25">
      <c r="A28" s="11" t="s">
        <v>218</v>
      </c>
      <c r="B28" s="11">
        <v>317</v>
      </c>
    </row>
    <row r="29" spans="1:2" x14ac:dyDescent="0.25">
      <c r="A29" s="11" t="s">
        <v>250</v>
      </c>
      <c r="B29" s="11">
        <v>292</v>
      </c>
    </row>
    <row r="30" spans="1:2" x14ac:dyDescent="0.25">
      <c r="A30" s="11" t="s">
        <v>10</v>
      </c>
      <c r="B30" s="11">
        <v>288</v>
      </c>
    </row>
    <row r="31" spans="1:2" x14ac:dyDescent="0.25">
      <c r="A31" s="11" t="s">
        <v>60</v>
      </c>
      <c r="B31" s="11">
        <v>270</v>
      </c>
    </row>
    <row r="32" spans="1:2" x14ac:dyDescent="0.25">
      <c r="A32" s="11" t="s">
        <v>579</v>
      </c>
      <c r="B32" s="11">
        <v>267</v>
      </c>
    </row>
    <row r="33" spans="1:2" x14ac:dyDescent="0.25">
      <c r="A33" s="11" t="s">
        <v>297</v>
      </c>
      <c r="B33" s="11">
        <v>262</v>
      </c>
    </row>
    <row r="34" spans="1:2" x14ac:dyDescent="0.25">
      <c r="A34" s="11" t="s">
        <v>213</v>
      </c>
      <c r="B34" s="11">
        <v>254</v>
      </c>
    </row>
    <row r="35" spans="1:2" x14ac:dyDescent="0.25">
      <c r="A35" s="11" t="s">
        <v>310</v>
      </c>
      <c r="B35" s="11">
        <v>247</v>
      </c>
    </row>
    <row r="36" spans="1:2" x14ac:dyDescent="0.25">
      <c r="A36" s="11" t="s">
        <v>130</v>
      </c>
      <c r="B36" s="11">
        <v>244</v>
      </c>
    </row>
    <row r="37" spans="1:2" x14ac:dyDescent="0.25">
      <c r="A37" s="11" t="s">
        <v>160</v>
      </c>
      <c r="B37" s="11">
        <v>220</v>
      </c>
    </row>
    <row r="38" spans="1:2" x14ac:dyDescent="0.25">
      <c r="A38" s="11" t="s">
        <v>83</v>
      </c>
      <c r="B38" s="11">
        <v>202</v>
      </c>
    </row>
    <row r="39" spans="1:2" x14ac:dyDescent="0.25">
      <c r="A39" s="11" t="s">
        <v>529</v>
      </c>
      <c r="B39" s="11">
        <v>202</v>
      </c>
    </row>
    <row r="40" spans="1:2" x14ac:dyDescent="0.25">
      <c r="A40" s="11" t="s">
        <v>220</v>
      </c>
      <c r="B40" s="11">
        <v>190</v>
      </c>
    </row>
    <row r="41" spans="1:2" x14ac:dyDescent="0.25">
      <c r="A41" s="11" t="s">
        <v>233</v>
      </c>
      <c r="B41" s="11">
        <v>178</v>
      </c>
    </row>
    <row r="42" spans="1:2" x14ac:dyDescent="0.25">
      <c r="A42" s="11" t="s">
        <v>88</v>
      </c>
      <c r="B42" s="11">
        <v>178</v>
      </c>
    </row>
    <row r="43" spans="1:2" x14ac:dyDescent="0.25">
      <c r="A43" s="11" t="s">
        <v>398</v>
      </c>
      <c r="B43" s="11">
        <v>175</v>
      </c>
    </row>
    <row r="44" spans="1:2" x14ac:dyDescent="0.25">
      <c r="A44" s="11" t="s">
        <v>16</v>
      </c>
      <c r="B44" s="11">
        <v>172</v>
      </c>
    </row>
    <row r="45" spans="1:2" x14ac:dyDescent="0.25">
      <c r="A45" s="11" t="s">
        <v>8</v>
      </c>
      <c r="B45" s="11">
        <v>169</v>
      </c>
    </row>
    <row r="46" spans="1:2" x14ac:dyDescent="0.25">
      <c r="A46" s="11" t="s">
        <v>76</v>
      </c>
      <c r="B46" s="11">
        <v>160</v>
      </c>
    </row>
    <row r="47" spans="1:2" x14ac:dyDescent="0.25">
      <c r="A47" s="11" t="s">
        <v>350</v>
      </c>
      <c r="B47" s="11">
        <v>157</v>
      </c>
    </row>
    <row r="48" spans="1:2" x14ac:dyDescent="0.25">
      <c r="A48" s="11" t="s">
        <v>204</v>
      </c>
      <c r="B48" s="11">
        <v>155</v>
      </c>
    </row>
    <row r="49" spans="1:2" x14ac:dyDescent="0.25">
      <c r="A49" s="11" t="s">
        <v>390</v>
      </c>
      <c r="B49" s="11">
        <v>152</v>
      </c>
    </row>
    <row r="50" spans="1:2" x14ac:dyDescent="0.25">
      <c r="A50" s="11" t="s">
        <v>265</v>
      </c>
      <c r="B50" s="11">
        <v>143</v>
      </c>
    </row>
    <row r="51" spans="1:2" x14ac:dyDescent="0.25">
      <c r="A51" s="11" t="s">
        <v>327</v>
      </c>
      <c r="B51" s="11">
        <v>140</v>
      </c>
    </row>
    <row r="52" spans="1:2" x14ac:dyDescent="0.25">
      <c r="A52" s="11" t="s">
        <v>866</v>
      </c>
      <c r="B52" s="11">
        <v>140</v>
      </c>
    </row>
    <row r="53" spans="1:2" x14ac:dyDescent="0.25">
      <c r="A53" s="11" t="s">
        <v>181</v>
      </c>
      <c r="B53" s="11">
        <v>134</v>
      </c>
    </row>
    <row r="54" spans="1:2" x14ac:dyDescent="0.25">
      <c r="A54" s="11" t="s">
        <v>73</v>
      </c>
      <c r="B54" s="11">
        <v>123</v>
      </c>
    </row>
    <row r="55" spans="1:2" x14ac:dyDescent="0.25">
      <c r="A55" s="11" t="s">
        <v>5</v>
      </c>
      <c r="B55" s="11">
        <v>119</v>
      </c>
    </row>
    <row r="56" spans="1:2" x14ac:dyDescent="0.25">
      <c r="A56" s="11" t="s">
        <v>914</v>
      </c>
      <c r="B56" s="11">
        <v>112</v>
      </c>
    </row>
    <row r="57" spans="1:2" x14ac:dyDescent="0.25">
      <c r="A57" s="11" t="s">
        <v>92</v>
      </c>
      <c r="B57" s="11">
        <v>108</v>
      </c>
    </row>
    <row r="58" spans="1:2" x14ac:dyDescent="0.25">
      <c r="A58" s="11" t="s">
        <v>227</v>
      </c>
      <c r="B58" s="11">
        <v>106</v>
      </c>
    </row>
    <row r="59" spans="1:2" x14ac:dyDescent="0.25">
      <c r="A59" s="11" t="s">
        <v>374</v>
      </c>
      <c r="B59" s="11">
        <v>104</v>
      </c>
    </row>
    <row r="60" spans="1:2" x14ac:dyDescent="0.25">
      <c r="A60" s="11" t="s">
        <v>252</v>
      </c>
      <c r="B60" s="11">
        <v>103</v>
      </c>
    </row>
    <row r="61" spans="1:2" x14ac:dyDescent="0.25">
      <c r="A61" s="11" t="s">
        <v>286</v>
      </c>
      <c r="B61" s="11">
        <v>103</v>
      </c>
    </row>
    <row r="62" spans="1:2" x14ac:dyDescent="0.25">
      <c r="A62" s="11" t="s">
        <v>376</v>
      </c>
      <c r="B62" s="11">
        <v>103</v>
      </c>
    </row>
    <row r="63" spans="1:2" x14ac:dyDescent="0.25">
      <c r="A63" s="11" t="s">
        <v>589</v>
      </c>
      <c r="B63" s="11">
        <v>102</v>
      </c>
    </row>
    <row r="64" spans="1:2" x14ac:dyDescent="0.25">
      <c r="A64" s="11" t="s">
        <v>676</v>
      </c>
      <c r="B64" s="11">
        <v>97</v>
      </c>
    </row>
    <row r="65" spans="1:2" x14ac:dyDescent="0.25">
      <c r="A65" s="11" t="s">
        <v>417</v>
      </c>
      <c r="B65" s="11">
        <v>93</v>
      </c>
    </row>
    <row r="66" spans="1:2" x14ac:dyDescent="0.25">
      <c r="A66" s="11" t="s">
        <v>502</v>
      </c>
      <c r="B66" s="11">
        <v>88</v>
      </c>
    </row>
    <row r="67" spans="1:2" x14ac:dyDescent="0.25">
      <c r="A67" s="11" t="s">
        <v>396</v>
      </c>
      <c r="B67" s="11">
        <v>86</v>
      </c>
    </row>
    <row r="68" spans="1:2" x14ac:dyDescent="0.25">
      <c r="A68" s="11" t="s">
        <v>441</v>
      </c>
      <c r="B68" s="11">
        <v>85</v>
      </c>
    </row>
    <row r="69" spans="1:2" x14ac:dyDescent="0.25">
      <c r="A69" s="11" t="s">
        <v>617</v>
      </c>
      <c r="B69" s="11">
        <v>83</v>
      </c>
    </row>
    <row r="70" spans="1:2" x14ac:dyDescent="0.25">
      <c r="A70" s="11" t="s">
        <v>508</v>
      </c>
      <c r="B70" s="11">
        <v>83</v>
      </c>
    </row>
    <row r="71" spans="1:2" x14ac:dyDescent="0.25">
      <c r="A71" s="11" t="s">
        <v>271</v>
      </c>
      <c r="B71" s="11">
        <v>80</v>
      </c>
    </row>
    <row r="72" spans="1:2" x14ac:dyDescent="0.25">
      <c r="A72" s="11" t="s">
        <v>308</v>
      </c>
      <c r="B72" s="11">
        <v>80</v>
      </c>
    </row>
    <row r="73" spans="1:2" x14ac:dyDescent="0.25">
      <c r="A73" s="11" t="s">
        <v>63</v>
      </c>
      <c r="B73" s="11">
        <v>79</v>
      </c>
    </row>
    <row r="74" spans="1:2" x14ac:dyDescent="0.25">
      <c r="A74" s="11" t="s">
        <v>865</v>
      </c>
      <c r="B74" s="11">
        <v>79</v>
      </c>
    </row>
    <row r="75" spans="1:2" x14ac:dyDescent="0.25">
      <c r="A75" s="11" t="s">
        <v>696</v>
      </c>
      <c r="B75" s="11">
        <v>78</v>
      </c>
    </row>
    <row r="76" spans="1:2" x14ac:dyDescent="0.25">
      <c r="A76" s="11" t="s">
        <v>282</v>
      </c>
      <c r="B76" s="11">
        <v>73</v>
      </c>
    </row>
    <row r="77" spans="1:2" x14ac:dyDescent="0.25">
      <c r="A77" s="11" t="s">
        <v>70</v>
      </c>
      <c r="B77" s="11">
        <v>72</v>
      </c>
    </row>
    <row r="78" spans="1:2" x14ac:dyDescent="0.25">
      <c r="A78" s="11" t="s">
        <v>31</v>
      </c>
      <c r="B78" s="11">
        <v>69</v>
      </c>
    </row>
    <row r="79" spans="1:2" x14ac:dyDescent="0.25">
      <c r="A79" s="11" t="s">
        <v>96</v>
      </c>
      <c r="B79" s="11">
        <v>69</v>
      </c>
    </row>
    <row r="80" spans="1:2" x14ac:dyDescent="0.25">
      <c r="A80" s="11" t="s">
        <v>892</v>
      </c>
      <c r="B80" s="11">
        <v>67</v>
      </c>
    </row>
    <row r="81" spans="1:2" x14ac:dyDescent="0.25">
      <c r="A81" s="11" t="s">
        <v>292</v>
      </c>
      <c r="B81" s="11">
        <v>67</v>
      </c>
    </row>
    <row r="82" spans="1:2" x14ac:dyDescent="0.25">
      <c r="A82" s="11" t="s">
        <v>294</v>
      </c>
      <c r="B82" s="11">
        <v>66</v>
      </c>
    </row>
    <row r="83" spans="1:2" x14ac:dyDescent="0.25">
      <c r="A83" s="11" t="s">
        <v>555</v>
      </c>
      <c r="B83" s="11">
        <v>66</v>
      </c>
    </row>
    <row r="84" spans="1:2" x14ac:dyDescent="0.25">
      <c r="A84" s="11" t="s">
        <v>36</v>
      </c>
      <c r="B84" s="11">
        <v>64</v>
      </c>
    </row>
    <row r="85" spans="1:2" x14ac:dyDescent="0.25">
      <c r="A85" s="11" t="s">
        <v>243</v>
      </c>
      <c r="B85" s="11">
        <v>63</v>
      </c>
    </row>
    <row r="86" spans="1:2" x14ac:dyDescent="0.25">
      <c r="A86" s="11" t="s">
        <v>531</v>
      </c>
      <c r="B86" s="11">
        <v>62</v>
      </c>
    </row>
    <row r="87" spans="1:2" x14ac:dyDescent="0.25">
      <c r="A87" s="11" t="s">
        <v>942</v>
      </c>
      <c r="B87" s="11">
        <v>62</v>
      </c>
    </row>
    <row r="88" spans="1:2" x14ac:dyDescent="0.25">
      <c r="A88" s="11" t="s">
        <v>231</v>
      </c>
      <c r="B88" s="11">
        <v>60</v>
      </c>
    </row>
    <row r="89" spans="1:2" x14ac:dyDescent="0.25">
      <c r="A89" s="11" t="s">
        <v>427</v>
      </c>
      <c r="B89" s="11">
        <v>57</v>
      </c>
    </row>
    <row r="90" spans="1:2" x14ac:dyDescent="0.25">
      <c r="A90" s="11" t="s">
        <v>915</v>
      </c>
      <c r="B90" s="11">
        <v>56</v>
      </c>
    </row>
    <row r="91" spans="1:2" x14ac:dyDescent="0.25">
      <c r="A91" s="11" t="s">
        <v>539</v>
      </c>
      <c r="B91" s="11">
        <v>55</v>
      </c>
    </row>
    <row r="92" spans="1:2" x14ac:dyDescent="0.25">
      <c r="A92" s="11" t="s">
        <v>652</v>
      </c>
      <c r="B92" s="11">
        <v>55</v>
      </c>
    </row>
    <row r="93" spans="1:2" x14ac:dyDescent="0.25">
      <c r="A93" s="11" t="s">
        <v>900</v>
      </c>
      <c r="B93" s="11">
        <v>54</v>
      </c>
    </row>
    <row r="94" spans="1:2" x14ac:dyDescent="0.25">
      <c r="A94" s="11" t="s">
        <v>852</v>
      </c>
      <c r="B94" s="11">
        <v>54</v>
      </c>
    </row>
    <row r="95" spans="1:2" x14ac:dyDescent="0.25">
      <c r="A95" s="11" t="s">
        <v>946</v>
      </c>
      <c r="B95" s="11">
        <v>53</v>
      </c>
    </row>
    <row r="96" spans="1:2" x14ac:dyDescent="0.25">
      <c r="A96" s="11" t="s">
        <v>759</v>
      </c>
      <c r="B96" s="11">
        <v>53</v>
      </c>
    </row>
    <row r="97" spans="1:2" x14ac:dyDescent="0.25">
      <c r="A97" s="11" t="s">
        <v>189</v>
      </c>
      <c r="B97" s="11">
        <v>51</v>
      </c>
    </row>
    <row r="98" spans="1:2" x14ac:dyDescent="0.25">
      <c r="A98" s="11" t="s">
        <v>727</v>
      </c>
      <c r="B98" s="11">
        <v>48</v>
      </c>
    </row>
    <row r="99" spans="1:2" x14ac:dyDescent="0.25">
      <c r="A99" s="11" t="s">
        <v>152</v>
      </c>
      <c r="B99" s="11">
        <v>47</v>
      </c>
    </row>
    <row r="100" spans="1:2" x14ac:dyDescent="0.25">
      <c r="A100" s="11" t="s">
        <v>947</v>
      </c>
      <c r="B100" s="11">
        <v>42</v>
      </c>
    </row>
    <row r="101" spans="1:2" x14ac:dyDescent="0.25">
      <c r="A101" s="11" t="s">
        <v>913</v>
      </c>
      <c r="B101" s="11">
        <v>41</v>
      </c>
    </row>
    <row r="102" spans="1:2" x14ac:dyDescent="0.25">
      <c r="A102" s="11" t="s">
        <v>735</v>
      </c>
      <c r="B102" s="11">
        <v>41</v>
      </c>
    </row>
    <row r="103" spans="1:2" x14ac:dyDescent="0.25">
      <c r="A103" s="11" t="s">
        <v>146</v>
      </c>
      <c r="B103" s="11">
        <v>39</v>
      </c>
    </row>
    <row r="104" spans="1:2" x14ac:dyDescent="0.25">
      <c r="A104" s="11" t="s">
        <v>804</v>
      </c>
      <c r="B104" s="11">
        <v>38</v>
      </c>
    </row>
    <row r="105" spans="1:2" x14ac:dyDescent="0.25">
      <c r="A105" s="11" t="s">
        <v>172</v>
      </c>
      <c r="B105" s="11">
        <v>37</v>
      </c>
    </row>
    <row r="106" spans="1:2" x14ac:dyDescent="0.25">
      <c r="A106" s="11" t="s">
        <v>176</v>
      </c>
      <c r="B106" s="11">
        <v>35</v>
      </c>
    </row>
    <row r="107" spans="1:2" x14ac:dyDescent="0.25">
      <c r="A107" s="11" t="s">
        <v>179</v>
      </c>
      <c r="B107" s="11">
        <v>33</v>
      </c>
    </row>
    <row r="108" spans="1:2" x14ac:dyDescent="0.25">
      <c r="A108" s="11" t="s">
        <v>916</v>
      </c>
      <c r="B108" s="11">
        <v>33</v>
      </c>
    </row>
    <row r="109" spans="1:2" x14ac:dyDescent="0.25">
      <c r="A109" s="11" t="s">
        <v>943</v>
      </c>
      <c r="B109" s="11">
        <v>33</v>
      </c>
    </row>
    <row r="110" spans="1:2" x14ac:dyDescent="0.25">
      <c r="A110" s="11" t="s">
        <v>245</v>
      </c>
      <c r="B110" s="11">
        <v>31</v>
      </c>
    </row>
    <row r="111" spans="1:2" x14ac:dyDescent="0.25">
      <c r="A111" s="11" t="s">
        <v>944</v>
      </c>
      <c r="B111" s="11">
        <v>31</v>
      </c>
    </row>
    <row r="112" spans="1:2" x14ac:dyDescent="0.25">
      <c r="A112" s="11" t="s">
        <v>184</v>
      </c>
      <c r="B112" s="11">
        <v>30</v>
      </c>
    </row>
    <row r="113" spans="1:2" x14ac:dyDescent="0.25">
      <c r="A113" s="11" t="s">
        <v>987</v>
      </c>
      <c r="B113" s="11">
        <v>30</v>
      </c>
    </row>
    <row r="114" spans="1:2" x14ac:dyDescent="0.25">
      <c r="A114" s="11" t="s">
        <v>748</v>
      </c>
      <c r="B114" s="11">
        <v>29</v>
      </c>
    </row>
    <row r="115" spans="1:2" x14ac:dyDescent="0.25">
      <c r="A115" s="11" t="s">
        <v>1000</v>
      </c>
      <c r="B115" s="11">
        <v>29</v>
      </c>
    </row>
    <row r="116" spans="1:2" x14ac:dyDescent="0.25">
      <c r="A116" s="11" t="s">
        <v>840</v>
      </c>
      <c r="B116" s="11">
        <v>29</v>
      </c>
    </row>
    <row r="117" spans="1:2" x14ac:dyDescent="0.25">
      <c r="A117" s="11" t="s">
        <v>569</v>
      </c>
      <c r="B117" s="11">
        <v>27</v>
      </c>
    </row>
    <row r="118" spans="1:2" x14ac:dyDescent="0.25">
      <c r="A118" s="11" t="s">
        <v>1001</v>
      </c>
      <c r="B118" s="11">
        <v>26</v>
      </c>
    </row>
    <row r="119" spans="1:2" x14ac:dyDescent="0.25">
      <c r="A119" s="11" t="s">
        <v>115</v>
      </c>
      <c r="B119" s="11">
        <v>24</v>
      </c>
    </row>
    <row r="120" spans="1:2" x14ac:dyDescent="0.25">
      <c r="A120" s="11" t="s">
        <v>648</v>
      </c>
      <c r="B120" s="11">
        <v>24</v>
      </c>
    </row>
    <row r="121" spans="1:2" x14ac:dyDescent="0.25">
      <c r="A121" s="11" t="s">
        <v>945</v>
      </c>
      <c r="B121" s="11">
        <v>23</v>
      </c>
    </row>
    <row r="122" spans="1:2" x14ac:dyDescent="0.25">
      <c r="A122" s="11" t="s">
        <v>347</v>
      </c>
      <c r="B122" s="11">
        <v>21</v>
      </c>
    </row>
    <row r="123" spans="1:2" x14ac:dyDescent="0.25">
      <c r="A123" s="11" t="s">
        <v>1002</v>
      </c>
      <c r="B123" s="11">
        <v>18</v>
      </c>
    </row>
    <row r="124" spans="1:2" x14ac:dyDescent="0.25">
      <c r="A124" s="11" t="s">
        <v>948</v>
      </c>
      <c r="B124" s="11">
        <v>13</v>
      </c>
    </row>
    <row r="125" spans="1:2" x14ac:dyDescent="0.25">
      <c r="A125" s="11" t="s">
        <v>663</v>
      </c>
      <c r="B125" s="11">
        <v>11</v>
      </c>
    </row>
    <row r="126" spans="1:2" x14ac:dyDescent="0.25">
      <c r="A126" s="11" t="s">
        <v>949</v>
      </c>
      <c r="B126" s="11">
        <v>5</v>
      </c>
    </row>
    <row r="127" spans="1:2" x14ac:dyDescent="0.25">
      <c r="A127" s="11" t="s">
        <v>482</v>
      </c>
      <c r="B127" s="11">
        <v>4</v>
      </c>
    </row>
    <row r="128" spans="1:2" x14ac:dyDescent="0.25">
      <c r="A128" s="11" t="s">
        <v>595</v>
      </c>
      <c r="B128" s="11">
        <v>4</v>
      </c>
    </row>
    <row r="129" spans="1:2" x14ac:dyDescent="0.25">
      <c r="A129" s="11" t="s">
        <v>672</v>
      </c>
      <c r="B129" s="11">
        <v>3</v>
      </c>
    </row>
    <row r="130" spans="1:2" x14ac:dyDescent="0.25">
      <c r="A130" s="11">
        <v>0</v>
      </c>
      <c r="B130" s="11">
        <v>0</v>
      </c>
    </row>
    <row r="132" spans="1:2" x14ac:dyDescent="0.25">
      <c r="B132">
        <f>SUM(B2:B131)</f>
        <v>28636</v>
      </c>
    </row>
  </sheetData>
  <hyperlinks>
    <hyperlink ref="E1" r:id="rId1" location="HOME!A1"/>
  </hyperlinks>
  <pageMargins left="0.7" right="0.7" top="0.75" bottom="0.75" header="0.3" footer="0.3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1"/>
  <sheetViews>
    <sheetView topLeftCell="C1" workbookViewId="0">
      <selection activeCell="C1" sqref="C1"/>
    </sheetView>
  </sheetViews>
  <sheetFormatPr defaultRowHeight="15" x14ac:dyDescent="0.25"/>
  <cols>
    <col min="1" max="1" width="51.7109375" hidden="1" customWidth="1"/>
    <col min="2" max="2" width="12.7109375" hidden="1" customWidth="1"/>
    <col min="3" max="3" width="12.7109375" style="21" customWidth="1"/>
    <col min="4" max="4" width="51.7109375" hidden="1" customWidth="1"/>
    <col min="5" max="5" width="13.28515625" hidden="1" customWidth="1"/>
    <col min="7" max="7" width="51.7109375" bestFit="1" customWidth="1"/>
    <col min="8" max="8" width="11.42578125" bestFit="1" customWidth="1"/>
  </cols>
  <sheetData>
    <row r="1" spans="1:8" x14ac:dyDescent="0.25">
      <c r="C1" s="19" t="s">
        <v>1042</v>
      </c>
    </row>
    <row r="2" spans="1:8" s="21" customFormat="1" x14ac:dyDescent="0.25">
      <c r="A2" s="22" t="s">
        <v>16</v>
      </c>
      <c r="B2" s="23">
        <v>349</v>
      </c>
      <c r="C2" s="32"/>
      <c r="D2" s="30" t="s">
        <v>1045</v>
      </c>
      <c r="E2" t="s">
        <v>1047</v>
      </c>
      <c r="F2"/>
      <c r="G2" s="38" t="s">
        <v>1020</v>
      </c>
      <c r="H2" s="39" t="s">
        <v>1048</v>
      </c>
    </row>
    <row r="3" spans="1:8" s="21" customFormat="1" x14ac:dyDescent="0.25">
      <c r="A3" s="28" t="s">
        <v>12</v>
      </c>
      <c r="B3" s="29">
        <v>299</v>
      </c>
      <c r="C3" s="33"/>
      <c r="D3" s="31" t="s">
        <v>748</v>
      </c>
      <c r="E3" s="11">
        <v>29</v>
      </c>
      <c r="F3"/>
      <c r="G3" s="34" t="s">
        <v>80</v>
      </c>
      <c r="H3" s="35">
        <v>2267</v>
      </c>
    </row>
    <row r="4" spans="1:8" s="21" customFormat="1" x14ac:dyDescent="0.25">
      <c r="A4" s="22" t="s">
        <v>27</v>
      </c>
      <c r="B4" s="23">
        <v>282</v>
      </c>
      <c r="C4" s="32"/>
      <c r="D4" s="31" t="s">
        <v>943</v>
      </c>
      <c r="E4" s="11">
        <v>33</v>
      </c>
      <c r="F4"/>
      <c r="G4" s="34" t="s">
        <v>127</v>
      </c>
      <c r="H4" s="35">
        <v>1891</v>
      </c>
    </row>
    <row r="5" spans="1:8" s="21" customFormat="1" x14ac:dyDescent="0.25">
      <c r="A5" s="24" t="s">
        <v>80</v>
      </c>
      <c r="B5" s="25">
        <v>282</v>
      </c>
      <c r="C5" s="32"/>
      <c r="D5" s="31" t="s">
        <v>804</v>
      </c>
      <c r="E5" s="11">
        <v>38</v>
      </c>
      <c r="F5"/>
      <c r="G5" s="36" t="s">
        <v>12</v>
      </c>
      <c r="H5" s="37">
        <v>1861</v>
      </c>
    </row>
    <row r="6" spans="1:8" s="21" customFormat="1" x14ac:dyDescent="0.25">
      <c r="A6" s="22" t="s">
        <v>1</v>
      </c>
      <c r="B6" s="23">
        <v>173</v>
      </c>
      <c r="C6" s="32"/>
      <c r="D6" s="31" t="s">
        <v>915</v>
      </c>
      <c r="E6" s="11">
        <v>56</v>
      </c>
      <c r="F6"/>
      <c r="G6" s="34" t="s">
        <v>1</v>
      </c>
      <c r="H6" s="35">
        <v>1579</v>
      </c>
    </row>
    <row r="7" spans="1:8" s="21" customFormat="1" x14ac:dyDescent="0.25">
      <c r="A7" s="24" t="s">
        <v>52</v>
      </c>
      <c r="B7" s="25">
        <v>145</v>
      </c>
      <c r="C7" s="32"/>
      <c r="D7" s="31" t="s">
        <v>127</v>
      </c>
      <c r="E7" s="11">
        <v>1891</v>
      </c>
      <c r="F7"/>
      <c r="G7" s="34" t="s">
        <v>21</v>
      </c>
      <c r="H7" s="35">
        <v>1195</v>
      </c>
    </row>
    <row r="8" spans="1:8" s="21" customFormat="1" x14ac:dyDescent="0.25">
      <c r="A8" s="22" t="s">
        <v>127</v>
      </c>
      <c r="B8" s="23">
        <v>142</v>
      </c>
      <c r="C8" s="32"/>
      <c r="D8" s="31" t="s">
        <v>947</v>
      </c>
      <c r="E8" s="11">
        <v>42</v>
      </c>
      <c r="F8"/>
      <c r="G8" s="34" t="s">
        <v>65</v>
      </c>
      <c r="H8" s="35">
        <v>1041</v>
      </c>
    </row>
    <row r="9" spans="1:8" s="21" customFormat="1" x14ac:dyDescent="0.25">
      <c r="A9" s="24" t="s">
        <v>14</v>
      </c>
      <c r="B9" s="25">
        <v>111</v>
      </c>
      <c r="C9" s="32"/>
      <c r="D9" s="31" t="s">
        <v>43</v>
      </c>
      <c r="E9" s="11">
        <v>754</v>
      </c>
      <c r="F9"/>
      <c r="G9" s="34" t="s">
        <v>289</v>
      </c>
      <c r="H9" s="35">
        <v>1035</v>
      </c>
    </row>
    <row r="10" spans="1:8" s="21" customFormat="1" x14ac:dyDescent="0.25">
      <c r="A10" s="22" t="s">
        <v>60</v>
      </c>
      <c r="B10" s="23">
        <v>107</v>
      </c>
      <c r="C10" s="32"/>
      <c r="D10" s="31" t="s">
        <v>417</v>
      </c>
      <c r="E10" s="11">
        <v>93</v>
      </c>
      <c r="F10"/>
      <c r="G10" s="34" t="s">
        <v>27</v>
      </c>
      <c r="H10" s="35">
        <v>998</v>
      </c>
    </row>
    <row r="11" spans="1:8" s="21" customFormat="1" x14ac:dyDescent="0.25">
      <c r="A11" s="24" t="s">
        <v>65</v>
      </c>
      <c r="B11" s="25">
        <v>107</v>
      </c>
      <c r="C11" s="32"/>
      <c r="D11" s="31" t="s">
        <v>243</v>
      </c>
      <c r="E11" s="11">
        <v>63</v>
      </c>
      <c r="F11"/>
      <c r="G11" s="34" t="s">
        <v>52</v>
      </c>
      <c r="H11" s="35">
        <v>875</v>
      </c>
    </row>
    <row r="12" spans="1:8" s="21" customFormat="1" x14ac:dyDescent="0.25">
      <c r="A12" s="22" t="s">
        <v>98</v>
      </c>
      <c r="B12" s="23">
        <v>105</v>
      </c>
      <c r="C12" s="32"/>
      <c r="D12" s="31" t="s">
        <v>52</v>
      </c>
      <c r="E12" s="11">
        <v>875</v>
      </c>
      <c r="F12"/>
      <c r="G12" s="34" t="s">
        <v>43</v>
      </c>
      <c r="H12" s="35">
        <v>754</v>
      </c>
    </row>
    <row r="13" spans="1:8" s="21" customFormat="1" x14ac:dyDescent="0.25">
      <c r="A13" s="24" t="s">
        <v>43</v>
      </c>
      <c r="B13" s="25">
        <v>105</v>
      </c>
      <c r="C13" s="32"/>
      <c r="D13" s="31" t="s">
        <v>1001</v>
      </c>
      <c r="E13" s="11">
        <v>26</v>
      </c>
      <c r="F13"/>
      <c r="G13" s="34" t="s">
        <v>18</v>
      </c>
      <c r="H13" s="35">
        <v>752</v>
      </c>
    </row>
    <row r="14" spans="1:8" s="21" customFormat="1" x14ac:dyDescent="0.25">
      <c r="A14" s="22" t="s">
        <v>67</v>
      </c>
      <c r="B14" s="23">
        <v>89</v>
      </c>
      <c r="C14" s="32"/>
      <c r="D14" s="31" t="s">
        <v>252</v>
      </c>
      <c r="E14" s="11">
        <v>103</v>
      </c>
      <c r="F14"/>
      <c r="G14" s="34" t="s">
        <v>192</v>
      </c>
      <c r="H14" s="35">
        <v>649</v>
      </c>
    </row>
    <row r="15" spans="1:8" s="21" customFormat="1" x14ac:dyDescent="0.25">
      <c r="A15" s="24" t="s">
        <v>50</v>
      </c>
      <c r="B15" s="25">
        <v>80</v>
      </c>
      <c r="C15" s="32"/>
      <c r="D15" s="31" t="s">
        <v>852</v>
      </c>
      <c r="E15" s="11">
        <v>84</v>
      </c>
      <c r="F15"/>
      <c r="G15" s="34" t="s">
        <v>29</v>
      </c>
      <c r="H15" s="35">
        <v>644</v>
      </c>
    </row>
    <row r="16" spans="1:8" s="21" customFormat="1" x14ac:dyDescent="0.25">
      <c r="A16" s="22" t="s">
        <v>5</v>
      </c>
      <c r="B16" s="23">
        <v>76</v>
      </c>
      <c r="C16" s="32"/>
      <c r="D16" s="31" t="s">
        <v>948</v>
      </c>
      <c r="E16" s="11">
        <v>13</v>
      </c>
      <c r="F16"/>
      <c r="G16" s="34" t="s">
        <v>14</v>
      </c>
      <c r="H16" s="35">
        <v>565</v>
      </c>
    </row>
    <row r="17" spans="1:8" s="21" customFormat="1" x14ac:dyDescent="0.25">
      <c r="A17" s="24" t="s">
        <v>31</v>
      </c>
      <c r="B17" s="25">
        <v>72</v>
      </c>
      <c r="C17" s="32"/>
      <c r="D17" s="31" t="s">
        <v>374</v>
      </c>
      <c r="E17" s="11">
        <v>104</v>
      </c>
      <c r="F17"/>
      <c r="G17" s="34" t="s">
        <v>50</v>
      </c>
      <c r="H17" s="35">
        <v>540</v>
      </c>
    </row>
    <row r="18" spans="1:8" s="21" customFormat="1" x14ac:dyDescent="0.25">
      <c r="A18" s="22" t="s">
        <v>83</v>
      </c>
      <c r="B18" s="23">
        <v>69</v>
      </c>
      <c r="C18" s="32"/>
      <c r="D18" s="31" t="s">
        <v>192</v>
      </c>
      <c r="E18" s="11">
        <v>649</v>
      </c>
      <c r="F18"/>
      <c r="G18" s="34" t="s">
        <v>67</v>
      </c>
      <c r="H18" s="35">
        <v>505</v>
      </c>
    </row>
    <row r="19" spans="1:8" s="21" customFormat="1" x14ac:dyDescent="0.25">
      <c r="A19" s="24" t="s">
        <v>316</v>
      </c>
      <c r="B19" s="25">
        <v>67</v>
      </c>
      <c r="C19" s="32"/>
      <c r="D19" s="31" t="s">
        <v>333</v>
      </c>
      <c r="E19" s="11">
        <v>457</v>
      </c>
      <c r="F19"/>
      <c r="G19" s="34" t="s">
        <v>98</v>
      </c>
      <c r="H19" s="35">
        <v>499</v>
      </c>
    </row>
    <row r="20" spans="1:8" s="21" customFormat="1" x14ac:dyDescent="0.25">
      <c r="A20" s="22" t="s">
        <v>213</v>
      </c>
      <c r="B20" s="23">
        <v>60</v>
      </c>
      <c r="C20" s="32"/>
      <c r="D20" s="31" t="s">
        <v>944</v>
      </c>
      <c r="E20" s="11">
        <v>31</v>
      </c>
      <c r="G20" s="34" t="s">
        <v>316</v>
      </c>
      <c r="H20" s="35">
        <v>491</v>
      </c>
    </row>
    <row r="21" spans="1:8" s="21" customFormat="1" x14ac:dyDescent="0.25">
      <c r="A21" s="24" t="s">
        <v>88</v>
      </c>
      <c r="B21" s="25">
        <v>57</v>
      </c>
      <c r="C21" s="32"/>
      <c r="D21" s="31" t="s">
        <v>946</v>
      </c>
      <c r="E21" s="11">
        <v>53</v>
      </c>
      <c r="G21" s="34" t="s">
        <v>122</v>
      </c>
      <c r="H21" s="35">
        <v>485</v>
      </c>
    </row>
    <row r="22" spans="1:8" s="21" customFormat="1" x14ac:dyDescent="0.25">
      <c r="A22" s="22" t="s">
        <v>38</v>
      </c>
      <c r="B22" s="23">
        <v>55</v>
      </c>
      <c r="C22" s="32"/>
      <c r="D22" s="31" t="s">
        <v>14</v>
      </c>
      <c r="E22" s="11">
        <v>565</v>
      </c>
      <c r="G22" s="34" t="s">
        <v>333</v>
      </c>
      <c r="H22" s="35">
        <v>457</v>
      </c>
    </row>
    <row r="23" spans="1:8" s="21" customFormat="1" x14ac:dyDescent="0.25">
      <c r="A23" s="24" t="s">
        <v>865</v>
      </c>
      <c r="B23" s="25">
        <v>55</v>
      </c>
      <c r="C23" s="32"/>
      <c r="D23" s="31" t="s">
        <v>250</v>
      </c>
      <c r="E23" s="11">
        <v>292</v>
      </c>
      <c r="G23" s="34" t="s">
        <v>386</v>
      </c>
      <c r="H23" s="35">
        <v>407</v>
      </c>
    </row>
    <row r="24" spans="1:8" s="21" customFormat="1" x14ac:dyDescent="0.25">
      <c r="A24" s="22" t="s">
        <v>21</v>
      </c>
      <c r="B24" s="23">
        <v>54</v>
      </c>
      <c r="C24" s="32"/>
      <c r="D24" s="31" t="s">
        <v>297</v>
      </c>
      <c r="E24" s="11">
        <v>262</v>
      </c>
      <c r="G24" s="34" t="s">
        <v>58</v>
      </c>
      <c r="H24" s="35">
        <v>391</v>
      </c>
    </row>
    <row r="25" spans="1:8" s="21" customFormat="1" x14ac:dyDescent="0.25">
      <c r="A25" s="24" t="s">
        <v>10</v>
      </c>
      <c r="B25" s="25">
        <v>52</v>
      </c>
      <c r="C25" s="32"/>
      <c r="D25" s="31" t="s">
        <v>914</v>
      </c>
      <c r="E25" s="11">
        <v>112</v>
      </c>
      <c r="G25" s="34" t="s">
        <v>60</v>
      </c>
      <c r="H25" s="35">
        <v>377</v>
      </c>
    </row>
    <row r="26" spans="1:8" s="21" customFormat="1" x14ac:dyDescent="0.25">
      <c r="A26" s="22" t="s">
        <v>160</v>
      </c>
      <c r="B26" s="23">
        <v>52</v>
      </c>
      <c r="C26" s="32"/>
      <c r="D26" s="31" t="s">
        <v>569</v>
      </c>
      <c r="E26" s="11">
        <v>27</v>
      </c>
      <c r="G26" s="34" t="s">
        <v>138</v>
      </c>
      <c r="H26" s="35">
        <v>376</v>
      </c>
    </row>
    <row r="27" spans="1:8" s="21" customFormat="1" x14ac:dyDescent="0.25">
      <c r="A27" s="24" t="s">
        <v>138</v>
      </c>
      <c r="B27" s="25">
        <v>48</v>
      </c>
      <c r="C27" s="32"/>
      <c r="D27" s="31" t="s">
        <v>350</v>
      </c>
      <c r="E27" s="11">
        <v>157</v>
      </c>
      <c r="G27" s="34" t="s">
        <v>341</v>
      </c>
      <c r="H27" s="35">
        <v>343</v>
      </c>
    </row>
    <row r="28" spans="1:8" s="21" customFormat="1" x14ac:dyDescent="0.25">
      <c r="A28" s="22" t="s">
        <v>8</v>
      </c>
      <c r="B28" s="23">
        <v>44</v>
      </c>
      <c r="C28" s="32"/>
      <c r="D28" s="31" t="s">
        <v>913</v>
      </c>
      <c r="E28" s="11">
        <v>41</v>
      </c>
      <c r="G28" s="34" t="s">
        <v>10</v>
      </c>
      <c r="H28" s="35">
        <v>340</v>
      </c>
    </row>
    <row r="29" spans="1:8" s="21" customFormat="1" x14ac:dyDescent="0.25">
      <c r="A29" s="24" t="s">
        <v>29</v>
      </c>
      <c r="B29" s="25">
        <v>44</v>
      </c>
      <c r="C29" s="32"/>
      <c r="D29" s="31" t="s">
        <v>218</v>
      </c>
      <c r="E29" s="11">
        <v>317</v>
      </c>
      <c r="G29" s="34" t="s">
        <v>357</v>
      </c>
      <c r="H29" s="35">
        <v>323</v>
      </c>
    </row>
    <row r="30" spans="1:8" s="21" customFormat="1" x14ac:dyDescent="0.25">
      <c r="A30" s="22" t="s">
        <v>866</v>
      </c>
      <c r="B30" s="23">
        <v>44</v>
      </c>
      <c r="C30" s="32"/>
      <c r="D30" s="31" t="s">
        <v>5</v>
      </c>
      <c r="E30" s="11">
        <v>195</v>
      </c>
      <c r="G30" s="34" t="s">
        <v>254</v>
      </c>
      <c r="H30" s="35">
        <v>320</v>
      </c>
    </row>
    <row r="31" spans="1:8" s="21" customFormat="1" x14ac:dyDescent="0.25">
      <c r="A31" s="24" t="s">
        <v>63</v>
      </c>
      <c r="B31" s="25">
        <v>43</v>
      </c>
      <c r="C31" s="32"/>
      <c r="D31" s="31" t="s">
        <v>18</v>
      </c>
      <c r="E31" s="11">
        <v>752</v>
      </c>
      <c r="G31" s="34" t="s">
        <v>218</v>
      </c>
      <c r="H31" s="35">
        <v>317</v>
      </c>
    </row>
    <row r="32" spans="1:8" s="21" customFormat="1" x14ac:dyDescent="0.25">
      <c r="A32" s="22" t="s">
        <v>90</v>
      </c>
      <c r="B32" s="23">
        <v>31</v>
      </c>
      <c r="C32" s="32"/>
      <c r="D32" s="31" t="s">
        <v>555</v>
      </c>
      <c r="E32" s="11">
        <v>66</v>
      </c>
      <c r="G32" s="34" t="s">
        <v>213</v>
      </c>
      <c r="H32" s="35">
        <v>314</v>
      </c>
    </row>
    <row r="33" spans="1:8" s="21" customFormat="1" x14ac:dyDescent="0.25">
      <c r="A33" s="24" t="s">
        <v>146</v>
      </c>
      <c r="B33" s="25">
        <v>31</v>
      </c>
      <c r="C33" s="32"/>
      <c r="D33" s="31" t="s">
        <v>36</v>
      </c>
      <c r="E33" s="11">
        <v>86</v>
      </c>
      <c r="G33" s="34" t="s">
        <v>250</v>
      </c>
      <c r="H33" s="35">
        <v>292</v>
      </c>
    </row>
    <row r="34" spans="1:8" s="21" customFormat="1" x14ac:dyDescent="0.25">
      <c r="A34" s="22" t="s">
        <v>852</v>
      </c>
      <c r="B34" s="23">
        <v>30</v>
      </c>
      <c r="C34" s="32"/>
      <c r="D34" s="31" t="s">
        <v>759</v>
      </c>
      <c r="E34" s="11">
        <v>53</v>
      </c>
      <c r="G34" s="34" t="s">
        <v>130</v>
      </c>
      <c r="H34" s="35">
        <v>273</v>
      </c>
    </row>
    <row r="35" spans="1:8" s="21" customFormat="1" x14ac:dyDescent="0.25">
      <c r="A35" s="24" t="s">
        <v>92</v>
      </c>
      <c r="B35" s="25">
        <v>30</v>
      </c>
      <c r="C35" s="32"/>
      <c r="D35" s="31" t="s">
        <v>231</v>
      </c>
      <c r="E35" s="11">
        <v>60</v>
      </c>
      <c r="G35" s="34" t="s">
        <v>160</v>
      </c>
      <c r="H35" s="35">
        <v>272</v>
      </c>
    </row>
    <row r="36" spans="1:8" s="21" customFormat="1" x14ac:dyDescent="0.25">
      <c r="A36" s="22" t="s">
        <v>152</v>
      </c>
      <c r="B36" s="23">
        <v>30</v>
      </c>
      <c r="C36" s="32"/>
      <c r="D36" s="31" t="s">
        <v>840</v>
      </c>
      <c r="E36" s="11">
        <v>29</v>
      </c>
      <c r="G36" s="34" t="s">
        <v>83</v>
      </c>
      <c r="H36" s="35">
        <v>271</v>
      </c>
    </row>
    <row r="37" spans="1:8" s="21" customFormat="1" x14ac:dyDescent="0.25">
      <c r="A37" s="24" t="s">
        <v>876</v>
      </c>
      <c r="B37" s="25">
        <v>30</v>
      </c>
      <c r="C37" s="32"/>
      <c r="D37" s="31" t="s">
        <v>617</v>
      </c>
      <c r="E37" s="11">
        <v>83</v>
      </c>
      <c r="G37" s="34" t="s">
        <v>579</v>
      </c>
      <c r="H37" s="35">
        <v>267</v>
      </c>
    </row>
    <row r="38" spans="1:8" s="21" customFormat="1" x14ac:dyDescent="0.25">
      <c r="A38" s="22" t="s">
        <v>122</v>
      </c>
      <c r="B38" s="23">
        <v>29</v>
      </c>
      <c r="C38" s="32"/>
      <c r="D38" s="31" t="s">
        <v>73</v>
      </c>
      <c r="E38" s="11">
        <v>140</v>
      </c>
      <c r="G38" s="34" t="s">
        <v>297</v>
      </c>
      <c r="H38" s="35">
        <v>262</v>
      </c>
    </row>
    <row r="39" spans="1:8" s="21" customFormat="1" x14ac:dyDescent="0.25">
      <c r="A39" s="24" t="s">
        <v>130</v>
      </c>
      <c r="B39" s="25">
        <v>29</v>
      </c>
      <c r="C39" s="32"/>
      <c r="D39" s="31" t="s">
        <v>176</v>
      </c>
      <c r="E39" s="11">
        <v>35</v>
      </c>
      <c r="G39" s="34" t="s">
        <v>310</v>
      </c>
      <c r="H39" s="35">
        <v>247</v>
      </c>
    </row>
    <row r="40" spans="1:8" s="21" customFormat="1" x14ac:dyDescent="0.25">
      <c r="A40" s="22" t="s">
        <v>25</v>
      </c>
      <c r="B40" s="23">
        <v>28</v>
      </c>
      <c r="C40" s="32"/>
      <c r="D40" s="31" t="s">
        <v>92</v>
      </c>
      <c r="E40" s="11">
        <v>138</v>
      </c>
      <c r="G40" s="34" t="s">
        <v>88</v>
      </c>
      <c r="H40" s="35">
        <v>235</v>
      </c>
    </row>
    <row r="41" spans="1:8" s="21" customFormat="1" x14ac:dyDescent="0.25">
      <c r="A41" s="24" t="s">
        <v>858</v>
      </c>
      <c r="B41" s="25">
        <v>28</v>
      </c>
      <c r="C41" s="32"/>
      <c r="D41" s="31" t="s">
        <v>70</v>
      </c>
      <c r="E41" s="11">
        <v>91</v>
      </c>
      <c r="G41" s="34" t="s">
        <v>8</v>
      </c>
      <c r="H41" s="35">
        <v>213</v>
      </c>
    </row>
    <row r="42" spans="1:8" s="21" customFormat="1" x14ac:dyDescent="0.25">
      <c r="A42" s="22" t="s">
        <v>386</v>
      </c>
      <c r="B42" s="23">
        <v>27</v>
      </c>
      <c r="C42" s="32"/>
      <c r="D42" s="31" t="s">
        <v>289</v>
      </c>
      <c r="E42" s="11">
        <v>1035</v>
      </c>
      <c r="G42" s="34" t="s">
        <v>529</v>
      </c>
      <c r="H42" s="35">
        <v>202</v>
      </c>
    </row>
    <row r="43" spans="1:8" s="21" customFormat="1" x14ac:dyDescent="0.25">
      <c r="A43" s="24" t="s">
        <v>96</v>
      </c>
      <c r="B43" s="25">
        <v>27</v>
      </c>
      <c r="C43" s="32"/>
      <c r="D43" s="31" t="s">
        <v>63</v>
      </c>
      <c r="E43" s="11">
        <v>122</v>
      </c>
      <c r="G43" s="34" t="s">
        <v>5</v>
      </c>
      <c r="H43" s="35">
        <v>195</v>
      </c>
    </row>
    <row r="44" spans="1:8" s="21" customFormat="1" x14ac:dyDescent="0.25">
      <c r="A44" s="22" t="s">
        <v>45</v>
      </c>
      <c r="B44" s="23">
        <v>26</v>
      </c>
      <c r="C44" s="32"/>
      <c r="D44" s="31" t="s">
        <v>31</v>
      </c>
      <c r="E44" s="11">
        <v>141</v>
      </c>
      <c r="G44" s="34" t="s">
        <v>220</v>
      </c>
      <c r="H44" s="35">
        <v>190</v>
      </c>
    </row>
    <row r="45" spans="1:8" s="21" customFormat="1" x14ac:dyDescent="0.25">
      <c r="A45" s="24" t="s">
        <v>58</v>
      </c>
      <c r="B45" s="25">
        <v>26</v>
      </c>
      <c r="C45" s="32"/>
      <c r="D45" s="31" t="s">
        <v>65</v>
      </c>
      <c r="E45" s="11">
        <v>1041</v>
      </c>
      <c r="G45" s="34" t="s">
        <v>866</v>
      </c>
      <c r="H45" s="35">
        <v>184</v>
      </c>
    </row>
    <row r="46" spans="1:8" s="21" customFormat="1" x14ac:dyDescent="0.25">
      <c r="A46" s="22" t="s">
        <v>33</v>
      </c>
      <c r="B46" s="23">
        <v>24</v>
      </c>
      <c r="C46" s="32"/>
      <c r="D46" s="31" t="s">
        <v>310</v>
      </c>
      <c r="E46" s="11">
        <v>247</v>
      </c>
      <c r="G46" s="34" t="s">
        <v>233</v>
      </c>
      <c r="H46" s="35">
        <v>178</v>
      </c>
    </row>
    <row r="47" spans="1:8" s="21" customFormat="1" x14ac:dyDescent="0.25">
      <c r="A47" s="24" t="s">
        <v>36</v>
      </c>
      <c r="B47" s="25">
        <v>22</v>
      </c>
      <c r="C47" s="32"/>
      <c r="D47" s="31" t="s">
        <v>282</v>
      </c>
      <c r="E47" s="11">
        <v>73</v>
      </c>
      <c r="G47" s="34" t="s">
        <v>398</v>
      </c>
      <c r="H47" s="35">
        <v>175</v>
      </c>
    </row>
    <row r="48" spans="1:8" s="21" customFormat="1" x14ac:dyDescent="0.25">
      <c r="A48" s="22" t="s">
        <v>18</v>
      </c>
      <c r="B48" s="23">
        <v>21</v>
      </c>
      <c r="C48" s="32"/>
      <c r="D48" s="31" t="s">
        <v>987</v>
      </c>
      <c r="E48" s="11">
        <v>30</v>
      </c>
      <c r="G48" s="34" t="s">
        <v>76</v>
      </c>
      <c r="H48" s="35">
        <v>175</v>
      </c>
    </row>
    <row r="49" spans="1:8" s="21" customFormat="1" x14ac:dyDescent="0.25">
      <c r="A49" s="24" t="s">
        <v>70</v>
      </c>
      <c r="B49" s="25">
        <v>19</v>
      </c>
      <c r="C49" s="32"/>
      <c r="D49" s="31" t="s">
        <v>386</v>
      </c>
      <c r="E49" s="11">
        <v>407</v>
      </c>
      <c r="G49" s="34" t="s">
        <v>16</v>
      </c>
      <c r="H49" s="35">
        <v>172</v>
      </c>
    </row>
    <row r="50" spans="1:8" s="21" customFormat="1" x14ac:dyDescent="0.25">
      <c r="A50" s="22" t="s">
        <v>73</v>
      </c>
      <c r="B50" s="23">
        <v>17</v>
      </c>
      <c r="C50" s="32"/>
      <c r="D50" s="31" t="s">
        <v>482</v>
      </c>
      <c r="E50" s="11">
        <v>4</v>
      </c>
      <c r="G50" s="34" t="s">
        <v>350</v>
      </c>
      <c r="H50" s="35">
        <v>157</v>
      </c>
    </row>
    <row r="51" spans="1:8" s="21" customFormat="1" x14ac:dyDescent="0.25">
      <c r="A51" s="24" t="s">
        <v>144</v>
      </c>
      <c r="B51" s="25">
        <v>17</v>
      </c>
      <c r="C51" s="32"/>
      <c r="D51" s="31" t="s">
        <v>294</v>
      </c>
      <c r="E51" s="11">
        <v>66</v>
      </c>
      <c r="G51" s="34" t="s">
        <v>204</v>
      </c>
      <c r="H51" s="35">
        <v>155</v>
      </c>
    </row>
    <row r="52" spans="1:8" s="21" customFormat="1" x14ac:dyDescent="0.25">
      <c r="A52" s="22" t="s">
        <v>76</v>
      </c>
      <c r="B52" s="23">
        <v>15</v>
      </c>
      <c r="C52" s="32"/>
      <c r="D52" s="31" t="s">
        <v>21</v>
      </c>
      <c r="E52" s="11">
        <v>1195</v>
      </c>
      <c r="G52" s="34" t="s">
        <v>390</v>
      </c>
      <c r="H52" s="35">
        <v>152</v>
      </c>
    </row>
    <row r="53" spans="1:8" s="21" customFormat="1" x14ac:dyDescent="0.25">
      <c r="A53" s="24" t="s">
        <v>115</v>
      </c>
      <c r="B53" s="25">
        <v>10</v>
      </c>
      <c r="C53" s="32"/>
      <c r="D53" s="31" t="s">
        <v>648</v>
      </c>
      <c r="E53" s="11">
        <v>24</v>
      </c>
      <c r="G53" s="34" t="s">
        <v>265</v>
      </c>
      <c r="H53" s="35">
        <v>143</v>
      </c>
    </row>
    <row r="54" spans="1:8" s="21" customFormat="1" x14ac:dyDescent="0.25">
      <c r="A54" s="22" t="s">
        <v>80</v>
      </c>
      <c r="B54" s="23">
        <v>1985</v>
      </c>
      <c r="C54" s="32"/>
      <c r="D54" s="31" t="s">
        <v>347</v>
      </c>
      <c r="E54" s="11">
        <v>21</v>
      </c>
      <c r="G54" s="34" t="s">
        <v>31</v>
      </c>
      <c r="H54" s="35">
        <v>141</v>
      </c>
    </row>
    <row r="55" spans="1:8" s="21" customFormat="1" x14ac:dyDescent="0.25">
      <c r="A55" s="24" t="s">
        <v>127</v>
      </c>
      <c r="B55" s="25">
        <v>1749</v>
      </c>
      <c r="C55" s="32"/>
      <c r="D55" s="31" t="s">
        <v>539</v>
      </c>
      <c r="E55" s="11">
        <v>55</v>
      </c>
      <c r="G55" s="34" t="s">
        <v>73</v>
      </c>
      <c r="H55" s="35">
        <v>140</v>
      </c>
    </row>
    <row r="56" spans="1:8" s="21" customFormat="1" x14ac:dyDescent="0.25">
      <c r="A56" s="26" t="s">
        <v>12</v>
      </c>
      <c r="B56" s="27">
        <v>1562</v>
      </c>
      <c r="C56" s="33"/>
      <c r="D56" s="31" t="s">
        <v>96</v>
      </c>
      <c r="E56" s="11">
        <v>96</v>
      </c>
      <c r="G56" s="34" t="s">
        <v>327</v>
      </c>
      <c r="H56" s="35">
        <v>140</v>
      </c>
    </row>
    <row r="57" spans="1:8" s="21" customFormat="1" x14ac:dyDescent="0.25">
      <c r="A57" s="24" t="s">
        <v>1</v>
      </c>
      <c r="B57" s="25">
        <v>1406</v>
      </c>
      <c r="C57" s="32"/>
      <c r="D57" s="31" t="s">
        <v>892</v>
      </c>
      <c r="E57" s="11">
        <v>67</v>
      </c>
      <c r="G57" s="34" t="s">
        <v>92</v>
      </c>
      <c r="H57" s="35">
        <v>138</v>
      </c>
    </row>
    <row r="58" spans="1:8" s="21" customFormat="1" x14ac:dyDescent="0.25">
      <c r="A58" s="22" t="s">
        <v>21</v>
      </c>
      <c r="B58" s="23">
        <v>1141</v>
      </c>
      <c r="C58" s="32"/>
      <c r="D58" s="31" t="s">
        <v>16</v>
      </c>
      <c r="E58" s="11">
        <v>172</v>
      </c>
      <c r="G58" s="34" t="s">
        <v>181</v>
      </c>
      <c r="H58" s="35">
        <v>134</v>
      </c>
    </row>
    <row r="59" spans="1:8" s="21" customFormat="1" x14ac:dyDescent="0.25">
      <c r="A59" s="24" t="s">
        <v>289</v>
      </c>
      <c r="B59" s="25">
        <v>1035</v>
      </c>
      <c r="C59" s="32"/>
      <c r="D59" s="31" t="s">
        <v>254</v>
      </c>
      <c r="E59" s="11">
        <v>320</v>
      </c>
      <c r="G59" s="34" t="s">
        <v>865</v>
      </c>
      <c r="H59" s="35">
        <v>134</v>
      </c>
    </row>
    <row r="60" spans="1:8" s="21" customFormat="1" x14ac:dyDescent="0.25">
      <c r="A60" s="22" t="s">
        <v>65</v>
      </c>
      <c r="B60" s="23">
        <v>934</v>
      </c>
      <c r="C60" s="32"/>
      <c r="D60" s="31" t="s">
        <v>595</v>
      </c>
      <c r="E60" s="11">
        <v>4</v>
      </c>
      <c r="G60" s="34" t="s">
        <v>63</v>
      </c>
      <c r="H60" s="35">
        <v>122</v>
      </c>
    </row>
    <row r="61" spans="1:8" s="21" customFormat="1" x14ac:dyDescent="0.25">
      <c r="A61" s="24" t="s">
        <v>18</v>
      </c>
      <c r="B61" s="25">
        <v>731</v>
      </c>
      <c r="C61" s="32"/>
      <c r="D61" s="31" t="s">
        <v>398</v>
      </c>
      <c r="E61" s="11">
        <v>175</v>
      </c>
      <c r="G61" s="34" t="s">
        <v>914</v>
      </c>
      <c r="H61" s="35">
        <v>112</v>
      </c>
    </row>
    <row r="62" spans="1:8" s="21" customFormat="1" x14ac:dyDescent="0.25">
      <c r="A62" s="22" t="s">
        <v>52</v>
      </c>
      <c r="B62" s="23">
        <v>730</v>
      </c>
      <c r="C62" s="32"/>
      <c r="D62" s="31" t="s">
        <v>735</v>
      </c>
      <c r="E62" s="11">
        <v>41</v>
      </c>
      <c r="G62" s="34" t="s">
        <v>227</v>
      </c>
      <c r="H62" s="35">
        <v>106</v>
      </c>
    </row>
    <row r="63" spans="1:8" s="21" customFormat="1" x14ac:dyDescent="0.25">
      <c r="A63" s="24" t="s">
        <v>27</v>
      </c>
      <c r="B63" s="25">
        <v>716</v>
      </c>
      <c r="C63" s="32"/>
      <c r="D63" s="31" t="s">
        <v>38</v>
      </c>
      <c r="E63" s="11">
        <v>55</v>
      </c>
      <c r="G63" s="34" t="s">
        <v>374</v>
      </c>
      <c r="H63" s="35">
        <v>104</v>
      </c>
    </row>
    <row r="64" spans="1:8" s="21" customFormat="1" x14ac:dyDescent="0.25">
      <c r="A64" s="22" t="s">
        <v>192</v>
      </c>
      <c r="B64" s="23">
        <v>649</v>
      </c>
      <c r="C64" s="32"/>
      <c r="D64" s="31" t="s">
        <v>876</v>
      </c>
      <c r="E64" s="11">
        <v>30</v>
      </c>
      <c r="G64" s="34" t="s">
        <v>252</v>
      </c>
      <c r="H64" s="35">
        <v>103</v>
      </c>
    </row>
    <row r="65" spans="1:8" s="21" customFormat="1" x14ac:dyDescent="0.25">
      <c r="A65" s="24" t="s">
        <v>43</v>
      </c>
      <c r="B65" s="25">
        <v>649</v>
      </c>
      <c r="C65" s="32"/>
      <c r="D65" s="31" t="s">
        <v>130</v>
      </c>
      <c r="E65" s="11">
        <v>273</v>
      </c>
      <c r="G65" s="34" t="s">
        <v>376</v>
      </c>
      <c r="H65" s="35">
        <v>103</v>
      </c>
    </row>
    <row r="66" spans="1:8" s="21" customFormat="1" x14ac:dyDescent="0.25">
      <c r="A66" s="22" t="s">
        <v>29</v>
      </c>
      <c r="B66" s="23">
        <v>600</v>
      </c>
      <c r="C66" s="32"/>
      <c r="D66" s="31" t="s">
        <v>115</v>
      </c>
      <c r="E66" s="11">
        <v>34</v>
      </c>
      <c r="G66" s="34" t="s">
        <v>286</v>
      </c>
      <c r="H66" s="35">
        <v>103</v>
      </c>
    </row>
    <row r="67" spans="1:8" s="21" customFormat="1" x14ac:dyDescent="0.25">
      <c r="A67" s="24" t="s">
        <v>50</v>
      </c>
      <c r="B67" s="25">
        <v>460</v>
      </c>
      <c r="C67" s="32"/>
      <c r="D67" s="31" t="s">
        <v>327</v>
      </c>
      <c r="E67" s="11">
        <v>140</v>
      </c>
      <c r="G67" s="34" t="s">
        <v>589</v>
      </c>
      <c r="H67" s="35">
        <v>102</v>
      </c>
    </row>
    <row r="68" spans="1:8" s="21" customFormat="1" x14ac:dyDescent="0.25">
      <c r="A68" s="22" t="s">
        <v>333</v>
      </c>
      <c r="B68" s="23">
        <v>457</v>
      </c>
      <c r="C68" s="32"/>
      <c r="D68" s="31" t="s">
        <v>696</v>
      </c>
      <c r="E68" s="11">
        <v>78</v>
      </c>
      <c r="G68" s="34" t="s">
        <v>676</v>
      </c>
      <c r="H68" s="35">
        <v>97</v>
      </c>
    </row>
    <row r="69" spans="1:8" s="21" customFormat="1" x14ac:dyDescent="0.25">
      <c r="A69" s="24" t="s">
        <v>122</v>
      </c>
      <c r="B69" s="25">
        <v>456</v>
      </c>
      <c r="C69" s="32"/>
      <c r="D69" s="31" t="s">
        <v>502</v>
      </c>
      <c r="E69" s="11">
        <v>88</v>
      </c>
      <c r="G69" s="34" t="s">
        <v>96</v>
      </c>
      <c r="H69" s="35">
        <v>96</v>
      </c>
    </row>
    <row r="70" spans="1:8" s="21" customFormat="1" x14ac:dyDescent="0.25">
      <c r="A70" s="22" t="s">
        <v>14</v>
      </c>
      <c r="B70" s="23">
        <v>454</v>
      </c>
      <c r="C70" s="32"/>
      <c r="D70" s="31" t="s">
        <v>579</v>
      </c>
      <c r="E70" s="11">
        <v>267</v>
      </c>
      <c r="G70" s="34" t="s">
        <v>417</v>
      </c>
      <c r="H70" s="35">
        <v>93</v>
      </c>
    </row>
    <row r="71" spans="1:8" s="21" customFormat="1" x14ac:dyDescent="0.25">
      <c r="A71" s="24" t="s">
        <v>316</v>
      </c>
      <c r="B71" s="25">
        <v>424</v>
      </c>
      <c r="C71" s="32"/>
      <c r="D71" s="31" t="s">
        <v>663</v>
      </c>
      <c r="E71" s="11">
        <v>11</v>
      </c>
      <c r="G71" s="34" t="s">
        <v>70</v>
      </c>
      <c r="H71" s="35">
        <v>91</v>
      </c>
    </row>
    <row r="72" spans="1:8" s="21" customFormat="1" x14ac:dyDescent="0.25">
      <c r="A72" s="22" t="s">
        <v>67</v>
      </c>
      <c r="B72" s="23">
        <v>416</v>
      </c>
      <c r="C72" s="32"/>
      <c r="D72" s="31" t="s">
        <v>138</v>
      </c>
      <c r="E72" s="11">
        <v>376</v>
      </c>
      <c r="G72" s="34" t="s">
        <v>502</v>
      </c>
      <c r="H72" s="35">
        <v>88</v>
      </c>
    </row>
    <row r="73" spans="1:8" s="21" customFormat="1" x14ac:dyDescent="0.25">
      <c r="A73" s="24" t="s">
        <v>98</v>
      </c>
      <c r="B73" s="25">
        <v>394</v>
      </c>
      <c r="C73" s="32"/>
      <c r="D73" s="31" t="s">
        <v>1</v>
      </c>
      <c r="E73" s="11">
        <v>1579</v>
      </c>
      <c r="G73" s="34" t="s">
        <v>36</v>
      </c>
      <c r="H73" s="35">
        <v>86</v>
      </c>
    </row>
    <row r="74" spans="1:8" s="21" customFormat="1" x14ac:dyDescent="0.25">
      <c r="A74" s="22" t="s">
        <v>386</v>
      </c>
      <c r="B74" s="23">
        <v>380</v>
      </c>
      <c r="C74" s="32"/>
      <c r="D74" s="31" t="s">
        <v>27</v>
      </c>
      <c r="E74" s="11">
        <v>998</v>
      </c>
      <c r="G74" s="34" t="s">
        <v>396</v>
      </c>
      <c r="H74" s="35">
        <v>86</v>
      </c>
    </row>
    <row r="75" spans="1:8" s="21" customFormat="1" x14ac:dyDescent="0.25">
      <c r="A75" s="24" t="s">
        <v>58</v>
      </c>
      <c r="B75" s="25">
        <v>365</v>
      </c>
      <c r="C75" s="32"/>
      <c r="D75" s="31" t="s">
        <v>76</v>
      </c>
      <c r="E75" s="11">
        <v>175</v>
      </c>
      <c r="G75" s="34" t="s">
        <v>441</v>
      </c>
      <c r="H75" s="35">
        <v>85</v>
      </c>
    </row>
    <row r="76" spans="1:8" s="21" customFormat="1" x14ac:dyDescent="0.25">
      <c r="A76" s="22" t="s">
        <v>341</v>
      </c>
      <c r="B76" s="23">
        <v>343</v>
      </c>
      <c r="C76" s="32"/>
      <c r="D76" s="31" t="s">
        <v>227</v>
      </c>
      <c r="E76" s="11">
        <v>106</v>
      </c>
      <c r="G76" s="34" t="s">
        <v>852</v>
      </c>
      <c r="H76" s="35">
        <v>84</v>
      </c>
    </row>
    <row r="77" spans="1:8" s="21" customFormat="1" x14ac:dyDescent="0.25">
      <c r="A77" s="24" t="s">
        <v>138</v>
      </c>
      <c r="B77" s="25">
        <v>328</v>
      </c>
      <c r="C77" s="32"/>
      <c r="D77" s="31" t="s">
        <v>184</v>
      </c>
      <c r="E77" s="11">
        <v>30</v>
      </c>
      <c r="G77" s="34" t="s">
        <v>617</v>
      </c>
      <c r="H77" s="35">
        <v>83</v>
      </c>
    </row>
    <row r="78" spans="1:8" s="21" customFormat="1" x14ac:dyDescent="0.25">
      <c r="A78" s="22" t="s">
        <v>357</v>
      </c>
      <c r="B78" s="23">
        <v>323</v>
      </c>
      <c r="C78" s="32"/>
      <c r="D78" s="31" t="s">
        <v>866</v>
      </c>
      <c r="E78" s="11">
        <v>184</v>
      </c>
      <c r="G78" s="34" t="s">
        <v>508</v>
      </c>
      <c r="H78" s="35">
        <v>83</v>
      </c>
    </row>
    <row r="79" spans="1:8" s="21" customFormat="1" x14ac:dyDescent="0.25">
      <c r="A79" s="24" t="s">
        <v>254</v>
      </c>
      <c r="B79" s="25">
        <v>320</v>
      </c>
      <c r="C79" s="32"/>
      <c r="D79" s="31" t="s">
        <v>900</v>
      </c>
      <c r="E79" s="11">
        <v>54</v>
      </c>
      <c r="G79" s="34" t="s">
        <v>271</v>
      </c>
      <c r="H79" s="35">
        <v>80</v>
      </c>
    </row>
    <row r="80" spans="1:8" s="21" customFormat="1" x14ac:dyDescent="0.25">
      <c r="A80" s="22" t="s">
        <v>218</v>
      </c>
      <c r="B80" s="23">
        <v>317</v>
      </c>
      <c r="C80" s="32"/>
      <c r="D80" s="31" t="s">
        <v>1002</v>
      </c>
      <c r="E80" s="11">
        <v>18</v>
      </c>
      <c r="G80" s="34" t="s">
        <v>308</v>
      </c>
      <c r="H80" s="35">
        <v>80</v>
      </c>
    </row>
    <row r="81" spans="1:8" s="21" customFormat="1" x14ac:dyDescent="0.25">
      <c r="A81" s="24" t="s">
        <v>250</v>
      </c>
      <c r="B81" s="25">
        <v>292</v>
      </c>
      <c r="C81" s="32"/>
      <c r="D81" s="31" t="s">
        <v>80</v>
      </c>
      <c r="E81" s="11">
        <v>2267</v>
      </c>
      <c r="G81" s="34" t="s">
        <v>696</v>
      </c>
      <c r="H81" s="35">
        <v>78</v>
      </c>
    </row>
    <row r="82" spans="1:8" s="21" customFormat="1" x14ac:dyDescent="0.25">
      <c r="A82" s="22" t="s">
        <v>10</v>
      </c>
      <c r="B82" s="23">
        <v>288</v>
      </c>
      <c r="C82" s="32"/>
      <c r="D82" s="31" t="s">
        <v>189</v>
      </c>
      <c r="E82" s="11">
        <v>51</v>
      </c>
      <c r="G82" s="34" t="s">
        <v>152</v>
      </c>
      <c r="H82" s="35">
        <v>77</v>
      </c>
    </row>
    <row r="83" spans="1:8" s="21" customFormat="1" x14ac:dyDescent="0.25">
      <c r="A83" s="24" t="s">
        <v>60</v>
      </c>
      <c r="B83" s="25">
        <v>270</v>
      </c>
      <c r="C83" s="32"/>
      <c r="D83" s="31" t="s">
        <v>181</v>
      </c>
      <c r="E83" s="11">
        <v>134</v>
      </c>
      <c r="G83" s="34" t="s">
        <v>282</v>
      </c>
      <c r="H83" s="35">
        <v>73</v>
      </c>
    </row>
    <row r="84" spans="1:8" s="21" customFormat="1" x14ac:dyDescent="0.25">
      <c r="A84" s="22" t="s">
        <v>579</v>
      </c>
      <c r="B84" s="23">
        <v>267</v>
      </c>
      <c r="C84" s="32"/>
      <c r="D84" s="31" t="s">
        <v>508</v>
      </c>
      <c r="E84" s="11">
        <v>83</v>
      </c>
      <c r="G84" s="34" t="s">
        <v>146</v>
      </c>
      <c r="H84" s="35">
        <v>70</v>
      </c>
    </row>
    <row r="85" spans="1:8" s="21" customFormat="1" x14ac:dyDescent="0.25">
      <c r="A85" s="24" t="s">
        <v>297</v>
      </c>
      <c r="B85" s="25">
        <v>262</v>
      </c>
      <c r="C85" s="32"/>
      <c r="D85" s="31" t="s">
        <v>98</v>
      </c>
      <c r="E85" s="11">
        <v>499</v>
      </c>
      <c r="G85" s="34" t="s">
        <v>892</v>
      </c>
      <c r="H85" s="35">
        <v>67</v>
      </c>
    </row>
    <row r="86" spans="1:8" s="21" customFormat="1" x14ac:dyDescent="0.25">
      <c r="A86" s="22" t="s">
        <v>213</v>
      </c>
      <c r="B86" s="23">
        <v>254</v>
      </c>
      <c r="C86" s="32"/>
      <c r="D86" s="31" t="s">
        <v>865</v>
      </c>
      <c r="E86" s="11">
        <v>134</v>
      </c>
      <c r="G86" s="34" t="s">
        <v>292</v>
      </c>
      <c r="H86" s="35">
        <v>67</v>
      </c>
    </row>
    <row r="87" spans="1:8" s="21" customFormat="1" x14ac:dyDescent="0.25">
      <c r="A87" s="24" t="s">
        <v>310</v>
      </c>
      <c r="B87" s="25">
        <v>247</v>
      </c>
      <c r="C87" s="32"/>
      <c r="D87" s="31" t="s">
        <v>652</v>
      </c>
      <c r="E87" s="11">
        <v>55</v>
      </c>
      <c r="G87" s="34" t="s">
        <v>555</v>
      </c>
      <c r="H87" s="35">
        <v>66</v>
      </c>
    </row>
    <row r="88" spans="1:8" s="21" customFormat="1" x14ac:dyDescent="0.25">
      <c r="A88" s="22" t="s">
        <v>130</v>
      </c>
      <c r="B88" s="23">
        <v>244</v>
      </c>
      <c r="C88" s="32"/>
      <c r="D88" s="31" t="s">
        <v>916</v>
      </c>
      <c r="E88" s="11">
        <v>33</v>
      </c>
      <c r="G88" s="34" t="s">
        <v>294</v>
      </c>
      <c r="H88" s="35">
        <v>66</v>
      </c>
    </row>
    <row r="89" spans="1:8" s="21" customFormat="1" x14ac:dyDescent="0.25">
      <c r="A89" s="24" t="s">
        <v>160</v>
      </c>
      <c r="B89" s="25">
        <v>220</v>
      </c>
      <c r="C89" s="32"/>
      <c r="D89" s="31" t="s">
        <v>144</v>
      </c>
      <c r="E89" s="11">
        <v>17</v>
      </c>
      <c r="G89" s="34" t="s">
        <v>243</v>
      </c>
      <c r="H89" s="35">
        <v>63</v>
      </c>
    </row>
    <row r="90" spans="1:8" s="21" customFormat="1" x14ac:dyDescent="0.25">
      <c r="A90" s="22" t="s">
        <v>83</v>
      </c>
      <c r="B90" s="23">
        <v>202</v>
      </c>
      <c r="C90" s="32"/>
      <c r="D90" s="31" t="s">
        <v>1000</v>
      </c>
      <c r="E90" s="11">
        <v>29</v>
      </c>
      <c r="G90" s="34" t="s">
        <v>531</v>
      </c>
      <c r="H90" s="35">
        <v>62</v>
      </c>
    </row>
    <row r="91" spans="1:8" s="21" customFormat="1" x14ac:dyDescent="0.25">
      <c r="A91" s="24" t="s">
        <v>529</v>
      </c>
      <c r="B91" s="25">
        <v>202</v>
      </c>
      <c r="C91" s="32"/>
      <c r="D91" s="31" t="s">
        <v>390</v>
      </c>
      <c r="E91" s="11">
        <v>152</v>
      </c>
      <c r="G91" s="34" t="s">
        <v>942</v>
      </c>
      <c r="H91" s="35">
        <v>62</v>
      </c>
    </row>
    <row r="92" spans="1:8" s="21" customFormat="1" x14ac:dyDescent="0.25">
      <c r="A92" s="22" t="s">
        <v>220</v>
      </c>
      <c r="B92" s="23">
        <v>190</v>
      </c>
      <c r="C92" s="32"/>
      <c r="D92" s="31" t="s">
        <v>213</v>
      </c>
      <c r="E92" s="11">
        <v>314</v>
      </c>
      <c r="G92" s="34" t="s">
        <v>231</v>
      </c>
      <c r="H92" s="35">
        <v>60</v>
      </c>
    </row>
    <row r="93" spans="1:8" s="21" customFormat="1" x14ac:dyDescent="0.25">
      <c r="A93" s="24" t="s">
        <v>233</v>
      </c>
      <c r="B93" s="25">
        <v>178</v>
      </c>
      <c r="C93" s="32"/>
      <c r="D93" s="31" t="s">
        <v>122</v>
      </c>
      <c r="E93" s="11">
        <v>485</v>
      </c>
      <c r="G93" s="34" t="s">
        <v>427</v>
      </c>
      <c r="H93" s="35">
        <v>57</v>
      </c>
    </row>
    <row r="94" spans="1:8" s="21" customFormat="1" x14ac:dyDescent="0.25">
      <c r="A94" s="22" t="s">
        <v>88</v>
      </c>
      <c r="B94" s="23">
        <v>178</v>
      </c>
      <c r="C94" s="32"/>
      <c r="D94" s="31" t="s">
        <v>58</v>
      </c>
      <c r="E94" s="11">
        <v>391</v>
      </c>
      <c r="G94" s="34" t="s">
        <v>915</v>
      </c>
      <c r="H94" s="35">
        <v>56</v>
      </c>
    </row>
    <row r="95" spans="1:8" s="21" customFormat="1" x14ac:dyDescent="0.25">
      <c r="A95" s="24" t="s">
        <v>398</v>
      </c>
      <c r="B95" s="25">
        <v>175</v>
      </c>
      <c r="C95" s="32"/>
      <c r="D95" s="31" t="s">
        <v>83</v>
      </c>
      <c r="E95" s="11">
        <v>271</v>
      </c>
      <c r="G95" s="34" t="s">
        <v>539</v>
      </c>
      <c r="H95" s="35">
        <v>55</v>
      </c>
    </row>
    <row r="96" spans="1:8" s="21" customFormat="1" x14ac:dyDescent="0.25">
      <c r="A96" s="22" t="s">
        <v>16</v>
      </c>
      <c r="B96" s="23">
        <v>172</v>
      </c>
      <c r="C96" s="32"/>
      <c r="D96" s="31" t="s">
        <v>589</v>
      </c>
      <c r="E96" s="11">
        <v>102</v>
      </c>
      <c r="G96" s="34" t="s">
        <v>38</v>
      </c>
      <c r="H96" s="35">
        <v>55</v>
      </c>
    </row>
    <row r="97" spans="1:8" s="21" customFormat="1" x14ac:dyDescent="0.25">
      <c r="A97" s="24" t="s">
        <v>8</v>
      </c>
      <c r="B97" s="25">
        <v>169</v>
      </c>
      <c r="C97" s="32"/>
      <c r="D97" s="31" t="s">
        <v>376</v>
      </c>
      <c r="E97" s="11">
        <v>103</v>
      </c>
      <c r="G97" s="34" t="s">
        <v>652</v>
      </c>
      <c r="H97" s="35">
        <v>55</v>
      </c>
    </row>
    <row r="98" spans="1:8" s="21" customFormat="1" x14ac:dyDescent="0.25">
      <c r="A98" s="22" t="s">
        <v>76</v>
      </c>
      <c r="B98" s="23">
        <v>160</v>
      </c>
      <c r="C98" s="32"/>
      <c r="D98" s="31" t="s">
        <v>265</v>
      </c>
      <c r="E98" s="11">
        <v>143</v>
      </c>
      <c r="G98" s="34" t="s">
        <v>900</v>
      </c>
      <c r="H98" s="35">
        <v>54</v>
      </c>
    </row>
    <row r="99" spans="1:8" s="21" customFormat="1" x14ac:dyDescent="0.25">
      <c r="A99" s="24" t="s">
        <v>350</v>
      </c>
      <c r="B99" s="25">
        <v>157</v>
      </c>
      <c r="C99" s="32"/>
      <c r="D99" s="31" t="s">
        <v>10</v>
      </c>
      <c r="E99" s="11">
        <v>340</v>
      </c>
      <c r="G99" s="34" t="s">
        <v>946</v>
      </c>
      <c r="H99" s="35">
        <v>53</v>
      </c>
    </row>
    <row r="100" spans="1:8" s="21" customFormat="1" x14ac:dyDescent="0.25">
      <c r="A100" s="22" t="s">
        <v>204</v>
      </c>
      <c r="B100" s="23">
        <v>155</v>
      </c>
      <c r="C100" s="32"/>
      <c r="D100" s="31" t="s">
        <v>90</v>
      </c>
      <c r="E100" s="11">
        <v>31</v>
      </c>
      <c r="G100" s="34" t="s">
        <v>759</v>
      </c>
      <c r="H100" s="35">
        <v>53</v>
      </c>
    </row>
    <row r="101" spans="1:8" s="21" customFormat="1" x14ac:dyDescent="0.25">
      <c r="A101" s="24" t="s">
        <v>390</v>
      </c>
      <c r="B101" s="25">
        <v>152</v>
      </c>
      <c r="C101" s="32"/>
      <c r="D101" s="31" t="s">
        <v>29</v>
      </c>
      <c r="E101" s="11">
        <v>644</v>
      </c>
      <c r="G101" s="34" t="s">
        <v>189</v>
      </c>
      <c r="H101" s="35">
        <v>51</v>
      </c>
    </row>
    <row r="102" spans="1:8" s="21" customFormat="1" x14ac:dyDescent="0.25">
      <c r="A102" s="22" t="s">
        <v>265</v>
      </c>
      <c r="B102" s="23">
        <v>143</v>
      </c>
      <c r="C102" s="32"/>
      <c r="D102" s="31" t="s">
        <v>441</v>
      </c>
      <c r="E102" s="11">
        <v>85</v>
      </c>
      <c r="G102" s="34" t="s">
        <v>727</v>
      </c>
      <c r="H102" s="35">
        <v>48</v>
      </c>
    </row>
    <row r="103" spans="1:8" s="21" customFormat="1" x14ac:dyDescent="0.25">
      <c r="A103" s="24" t="s">
        <v>327</v>
      </c>
      <c r="B103" s="25">
        <v>140</v>
      </c>
      <c r="C103" s="32"/>
      <c r="D103" s="31" t="s">
        <v>204</v>
      </c>
      <c r="E103" s="11">
        <v>155</v>
      </c>
      <c r="G103" s="34" t="s">
        <v>947</v>
      </c>
      <c r="H103" s="35">
        <v>42</v>
      </c>
    </row>
    <row r="104" spans="1:8" s="21" customFormat="1" x14ac:dyDescent="0.25">
      <c r="A104" s="22" t="s">
        <v>866</v>
      </c>
      <c r="B104" s="23">
        <v>140</v>
      </c>
      <c r="C104" s="32"/>
      <c r="D104" s="31" t="s">
        <v>233</v>
      </c>
      <c r="E104" s="11">
        <v>178</v>
      </c>
      <c r="G104" s="34" t="s">
        <v>913</v>
      </c>
      <c r="H104" s="35">
        <v>41</v>
      </c>
    </row>
    <row r="105" spans="1:8" s="21" customFormat="1" x14ac:dyDescent="0.25">
      <c r="A105" s="24" t="s">
        <v>181</v>
      </c>
      <c r="B105" s="25">
        <v>134</v>
      </c>
      <c r="C105" s="32"/>
      <c r="D105" s="31" t="s">
        <v>727</v>
      </c>
      <c r="E105" s="11">
        <v>48</v>
      </c>
      <c r="G105" s="34" t="s">
        <v>735</v>
      </c>
      <c r="H105" s="35">
        <v>41</v>
      </c>
    </row>
    <row r="106" spans="1:8" s="21" customFormat="1" x14ac:dyDescent="0.25">
      <c r="A106" s="22" t="s">
        <v>73</v>
      </c>
      <c r="B106" s="23">
        <v>123</v>
      </c>
      <c r="C106" s="32"/>
      <c r="D106" s="31" t="s">
        <v>316</v>
      </c>
      <c r="E106" s="11">
        <v>491</v>
      </c>
      <c r="G106" s="34" t="s">
        <v>804</v>
      </c>
      <c r="H106" s="35">
        <v>38</v>
      </c>
    </row>
    <row r="107" spans="1:8" s="21" customFormat="1" x14ac:dyDescent="0.25">
      <c r="A107" s="24" t="s">
        <v>5</v>
      </c>
      <c r="B107" s="25">
        <v>119</v>
      </c>
      <c r="C107" s="32"/>
      <c r="D107" s="31" t="s">
        <v>949</v>
      </c>
      <c r="E107" s="11">
        <v>5</v>
      </c>
      <c r="G107" s="34" t="s">
        <v>172</v>
      </c>
      <c r="H107" s="35">
        <v>37</v>
      </c>
    </row>
    <row r="108" spans="1:8" s="21" customFormat="1" x14ac:dyDescent="0.25">
      <c r="A108" s="22" t="s">
        <v>914</v>
      </c>
      <c r="B108" s="23">
        <v>112</v>
      </c>
      <c r="C108" s="32"/>
      <c r="D108" s="31" t="s">
        <v>60</v>
      </c>
      <c r="E108" s="11">
        <v>377</v>
      </c>
      <c r="G108" s="34" t="s">
        <v>176</v>
      </c>
      <c r="H108" s="35">
        <v>35</v>
      </c>
    </row>
    <row r="109" spans="1:8" s="21" customFormat="1" x14ac:dyDescent="0.25">
      <c r="A109" s="24" t="s">
        <v>92</v>
      </c>
      <c r="B109" s="25">
        <v>108</v>
      </c>
      <c r="C109" s="32"/>
      <c r="D109" s="31" t="s">
        <v>396</v>
      </c>
      <c r="E109" s="11">
        <v>86</v>
      </c>
      <c r="G109" s="34" t="s">
        <v>115</v>
      </c>
      <c r="H109" s="35">
        <v>34</v>
      </c>
    </row>
    <row r="110" spans="1:8" s="21" customFormat="1" x14ac:dyDescent="0.25">
      <c r="A110" s="22" t="s">
        <v>227</v>
      </c>
      <c r="B110" s="23">
        <v>106</v>
      </c>
      <c r="C110" s="32"/>
      <c r="D110" s="31" t="s">
        <v>945</v>
      </c>
      <c r="E110" s="11">
        <v>23</v>
      </c>
      <c r="G110" s="34" t="s">
        <v>943</v>
      </c>
      <c r="H110" s="35">
        <v>33</v>
      </c>
    </row>
    <row r="111" spans="1:8" s="21" customFormat="1" x14ac:dyDescent="0.25">
      <c r="A111" s="24" t="s">
        <v>374</v>
      </c>
      <c r="B111" s="25">
        <v>104</v>
      </c>
      <c r="C111" s="32"/>
      <c r="D111" s="31" t="s">
        <v>33</v>
      </c>
      <c r="E111" s="11">
        <v>24</v>
      </c>
      <c r="G111" s="34" t="s">
        <v>916</v>
      </c>
      <c r="H111" s="35">
        <v>33</v>
      </c>
    </row>
    <row r="112" spans="1:8" s="21" customFormat="1" x14ac:dyDescent="0.25">
      <c r="A112" s="22" t="s">
        <v>252</v>
      </c>
      <c r="B112" s="23">
        <v>103</v>
      </c>
      <c r="C112" s="32"/>
      <c r="D112" s="31" t="s">
        <v>160</v>
      </c>
      <c r="E112" s="11">
        <v>272</v>
      </c>
      <c r="G112" s="34" t="s">
        <v>179</v>
      </c>
      <c r="H112" s="35">
        <v>33</v>
      </c>
    </row>
    <row r="113" spans="1:8" s="21" customFormat="1" x14ac:dyDescent="0.25">
      <c r="A113" s="24" t="s">
        <v>286</v>
      </c>
      <c r="B113" s="25">
        <v>103</v>
      </c>
      <c r="C113" s="32"/>
      <c r="D113" s="31" t="s">
        <v>271</v>
      </c>
      <c r="E113" s="11">
        <v>80</v>
      </c>
      <c r="G113" s="34" t="s">
        <v>944</v>
      </c>
      <c r="H113" s="35">
        <v>31</v>
      </c>
    </row>
    <row r="114" spans="1:8" s="21" customFormat="1" x14ac:dyDescent="0.25">
      <c r="A114" s="22" t="s">
        <v>376</v>
      </c>
      <c r="B114" s="23">
        <v>103</v>
      </c>
      <c r="C114" s="32"/>
      <c r="D114" s="31" t="s">
        <v>25</v>
      </c>
      <c r="E114" s="11">
        <v>28</v>
      </c>
      <c r="G114" s="34" t="s">
        <v>90</v>
      </c>
      <c r="H114" s="35">
        <v>31</v>
      </c>
    </row>
    <row r="115" spans="1:8" s="21" customFormat="1" x14ac:dyDescent="0.25">
      <c r="A115" s="24" t="s">
        <v>589</v>
      </c>
      <c r="B115" s="25">
        <v>102</v>
      </c>
      <c r="C115" s="32"/>
      <c r="D115" s="31" t="s">
        <v>531</v>
      </c>
      <c r="E115" s="11">
        <v>62</v>
      </c>
      <c r="G115" s="34" t="s">
        <v>245</v>
      </c>
      <c r="H115" s="35">
        <v>31</v>
      </c>
    </row>
    <row r="116" spans="1:8" s="21" customFormat="1" x14ac:dyDescent="0.25">
      <c r="A116" s="22" t="s">
        <v>676</v>
      </c>
      <c r="B116" s="23">
        <v>97</v>
      </c>
      <c r="C116" s="32"/>
      <c r="D116" s="31" t="s">
        <v>357</v>
      </c>
      <c r="E116" s="11">
        <v>323</v>
      </c>
      <c r="G116" s="34" t="s">
        <v>987</v>
      </c>
      <c r="H116" s="35">
        <v>30</v>
      </c>
    </row>
    <row r="117" spans="1:8" s="21" customFormat="1" x14ac:dyDescent="0.25">
      <c r="A117" s="24" t="s">
        <v>417</v>
      </c>
      <c r="B117" s="25">
        <v>93</v>
      </c>
      <c r="C117" s="32"/>
      <c r="D117" s="31" t="s">
        <v>88</v>
      </c>
      <c r="E117" s="11">
        <v>235</v>
      </c>
      <c r="G117" s="34" t="s">
        <v>876</v>
      </c>
      <c r="H117" s="35">
        <v>30</v>
      </c>
    </row>
    <row r="118" spans="1:8" s="21" customFormat="1" x14ac:dyDescent="0.25">
      <c r="A118" s="22" t="s">
        <v>502</v>
      </c>
      <c r="B118" s="23">
        <v>88</v>
      </c>
      <c r="C118" s="32"/>
      <c r="D118" s="31" t="s">
        <v>942</v>
      </c>
      <c r="E118" s="11">
        <v>62</v>
      </c>
      <c r="G118" s="34" t="s">
        <v>184</v>
      </c>
      <c r="H118" s="35">
        <v>30</v>
      </c>
    </row>
    <row r="119" spans="1:8" s="21" customFormat="1" x14ac:dyDescent="0.25">
      <c r="A119" s="24" t="s">
        <v>396</v>
      </c>
      <c r="B119" s="25">
        <v>86</v>
      </c>
      <c r="C119" s="32"/>
      <c r="D119" s="31" t="s">
        <v>308</v>
      </c>
      <c r="E119" s="11">
        <v>80</v>
      </c>
      <c r="G119" s="34" t="s">
        <v>748</v>
      </c>
      <c r="H119" s="35">
        <v>29</v>
      </c>
    </row>
    <row r="120" spans="1:8" s="21" customFormat="1" x14ac:dyDescent="0.25">
      <c r="A120" s="22" t="s">
        <v>441</v>
      </c>
      <c r="B120" s="23">
        <v>85</v>
      </c>
      <c r="C120" s="32"/>
      <c r="D120" s="31" t="s">
        <v>286</v>
      </c>
      <c r="E120" s="11">
        <v>103</v>
      </c>
      <c r="G120" s="34" t="s">
        <v>840</v>
      </c>
      <c r="H120" s="35">
        <v>29</v>
      </c>
    </row>
    <row r="121" spans="1:8" s="21" customFormat="1" x14ac:dyDescent="0.25">
      <c r="A121" s="24" t="s">
        <v>617</v>
      </c>
      <c r="B121" s="25">
        <v>83</v>
      </c>
      <c r="C121" s="32"/>
      <c r="D121" s="31" t="s">
        <v>427</v>
      </c>
      <c r="E121" s="11">
        <v>57</v>
      </c>
      <c r="G121" s="34" t="s">
        <v>1000</v>
      </c>
      <c r="H121" s="35">
        <v>29</v>
      </c>
    </row>
    <row r="122" spans="1:8" s="21" customFormat="1" x14ac:dyDescent="0.25">
      <c r="A122" s="22" t="s">
        <v>508</v>
      </c>
      <c r="B122" s="23">
        <v>83</v>
      </c>
      <c r="C122" s="32"/>
      <c r="D122" s="31" t="s">
        <v>8</v>
      </c>
      <c r="E122" s="11">
        <v>213</v>
      </c>
      <c r="G122" s="34" t="s">
        <v>25</v>
      </c>
      <c r="H122" s="35">
        <v>28</v>
      </c>
    </row>
    <row r="123" spans="1:8" s="21" customFormat="1" x14ac:dyDescent="0.25">
      <c r="A123" s="24" t="s">
        <v>271</v>
      </c>
      <c r="B123" s="25">
        <v>80</v>
      </c>
      <c r="C123" s="32"/>
      <c r="D123" s="31" t="s">
        <v>858</v>
      </c>
      <c r="E123" s="11">
        <v>28</v>
      </c>
      <c r="G123" s="34" t="s">
        <v>858</v>
      </c>
      <c r="H123" s="35">
        <v>28</v>
      </c>
    </row>
    <row r="124" spans="1:8" s="21" customFormat="1" x14ac:dyDescent="0.25">
      <c r="A124" s="22" t="s">
        <v>308</v>
      </c>
      <c r="B124" s="23">
        <v>80</v>
      </c>
      <c r="C124" s="32"/>
      <c r="D124" s="31" t="s">
        <v>12</v>
      </c>
      <c r="E124" s="11">
        <v>1861</v>
      </c>
      <c r="G124" s="34" t="s">
        <v>569</v>
      </c>
      <c r="H124" s="35">
        <v>27</v>
      </c>
    </row>
    <row r="125" spans="1:8" s="21" customFormat="1" x14ac:dyDescent="0.25">
      <c r="A125" s="24" t="s">
        <v>63</v>
      </c>
      <c r="B125" s="25">
        <v>79</v>
      </c>
      <c r="C125" s="32"/>
      <c r="D125" s="31" t="s">
        <v>146</v>
      </c>
      <c r="E125" s="11">
        <v>70</v>
      </c>
      <c r="G125" s="34" t="s">
        <v>1001</v>
      </c>
      <c r="H125" s="35">
        <v>26</v>
      </c>
    </row>
    <row r="126" spans="1:8" s="21" customFormat="1" x14ac:dyDescent="0.25">
      <c r="A126" s="22" t="s">
        <v>865</v>
      </c>
      <c r="B126" s="23">
        <v>79</v>
      </c>
      <c r="C126" s="32"/>
      <c r="D126" s="31" t="s">
        <v>245</v>
      </c>
      <c r="E126" s="11">
        <v>31</v>
      </c>
      <c r="G126" s="34" t="s">
        <v>45</v>
      </c>
      <c r="H126" s="35">
        <v>26</v>
      </c>
    </row>
    <row r="127" spans="1:8" s="21" customFormat="1" x14ac:dyDescent="0.25">
      <c r="A127" s="24" t="s">
        <v>696</v>
      </c>
      <c r="B127" s="25">
        <v>78</v>
      </c>
      <c r="C127" s="32"/>
      <c r="D127" s="31" t="s">
        <v>152</v>
      </c>
      <c r="E127" s="11">
        <v>77</v>
      </c>
      <c r="G127" s="34" t="s">
        <v>648</v>
      </c>
      <c r="H127" s="35">
        <v>24</v>
      </c>
    </row>
    <row r="128" spans="1:8" s="21" customFormat="1" x14ac:dyDescent="0.25">
      <c r="A128" s="22" t="s">
        <v>282</v>
      </c>
      <c r="B128" s="23">
        <v>73</v>
      </c>
      <c r="C128" s="32"/>
      <c r="D128" s="31" t="s">
        <v>45</v>
      </c>
      <c r="E128" s="11">
        <v>26</v>
      </c>
      <c r="G128" s="34" t="s">
        <v>33</v>
      </c>
      <c r="H128" s="35">
        <v>24</v>
      </c>
    </row>
    <row r="129" spans="1:8" s="21" customFormat="1" x14ac:dyDescent="0.25">
      <c r="A129" s="24" t="s">
        <v>70</v>
      </c>
      <c r="B129" s="25">
        <v>72</v>
      </c>
      <c r="C129" s="32"/>
      <c r="D129" s="31" t="s">
        <v>50</v>
      </c>
      <c r="E129" s="11">
        <v>540</v>
      </c>
      <c r="G129" s="34" t="s">
        <v>945</v>
      </c>
      <c r="H129" s="35">
        <v>23</v>
      </c>
    </row>
    <row r="130" spans="1:8" s="21" customFormat="1" x14ac:dyDescent="0.25">
      <c r="A130" s="22" t="s">
        <v>31</v>
      </c>
      <c r="B130" s="23">
        <v>69</v>
      </c>
      <c r="C130" s="32"/>
      <c r="D130" s="31" t="s">
        <v>672</v>
      </c>
      <c r="E130" s="11">
        <v>3</v>
      </c>
      <c r="G130" s="34" t="s">
        <v>347</v>
      </c>
      <c r="H130" s="35">
        <v>21</v>
      </c>
    </row>
    <row r="131" spans="1:8" s="21" customFormat="1" x14ac:dyDescent="0.25">
      <c r="A131" s="24" t="s">
        <v>96</v>
      </c>
      <c r="B131" s="25">
        <v>69</v>
      </c>
      <c r="C131" s="32"/>
      <c r="D131" s="31" t="s">
        <v>220</v>
      </c>
      <c r="E131" s="11">
        <v>190</v>
      </c>
      <c r="G131" s="34" t="s">
        <v>1002</v>
      </c>
      <c r="H131" s="35">
        <v>18</v>
      </c>
    </row>
    <row r="132" spans="1:8" s="21" customFormat="1" x14ac:dyDescent="0.25">
      <c r="A132" s="22" t="s">
        <v>892</v>
      </c>
      <c r="B132" s="23">
        <v>67</v>
      </c>
      <c r="C132" s="32"/>
      <c r="D132" s="31" t="s">
        <v>529</v>
      </c>
      <c r="E132" s="11">
        <v>202</v>
      </c>
      <c r="G132" s="34" t="s">
        <v>144</v>
      </c>
      <c r="H132" s="35">
        <v>17</v>
      </c>
    </row>
    <row r="133" spans="1:8" s="21" customFormat="1" x14ac:dyDescent="0.25">
      <c r="A133" s="24" t="s">
        <v>292</v>
      </c>
      <c r="B133" s="25">
        <v>67</v>
      </c>
      <c r="C133" s="32"/>
      <c r="D133" s="31" t="s">
        <v>341</v>
      </c>
      <c r="E133" s="11">
        <v>343</v>
      </c>
      <c r="G133" s="34" t="s">
        <v>948</v>
      </c>
      <c r="H133" s="35">
        <v>13</v>
      </c>
    </row>
    <row r="134" spans="1:8" s="21" customFormat="1" x14ac:dyDescent="0.25">
      <c r="A134" s="22" t="s">
        <v>294</v>
      </c>
      <c r="B134" s="23">
        <v>66</v>
      </c>
      <c r="C134" s="32"/>
      <c r="D134" s="31" t="s">
        <v>67</v>
      </c>
      <c r="E134" s="11">
        <v>505</v>
      </c>
      <c r="G134" s="34" t="s">
        <v>663</v>
      </c>
      <c r="H134" s="35">
        <v>11</v>
      </c>
    </row>
    <row r="135" spans="1:8" s="21" customFormat="1" x14ac:dyDescent="0.25">
      <c r="A135" s="24" t="s">
        <v>555</v>
      </c>
      <c r="B135" s="25">
        <v>66</v>
      </c>
      <c r="C135" s="32"/>
      <c r="D135" s="31" t="s">
        <v>179</v>
      </c>
      <c r="E135" s="11">
        <v>33</v>
      </c>
      <c r="G135" s="34" t="s">
        <v>949</v>
      </c>
      <c r="H135" s="35">
        <v>5</v>
      </c>
    </row>
    <row r="136" spans="1:8" s="21" customFormat="1" x14ac:dyDescent="0.25">
      <c r="A136" s="22" t="s">
        <v>36</v>
      </c>
      <c r="B136" s="23">
        <v>64</v>
      </c>
      <c r="C136" s="32"/>
      <c r="D136" s="31" t="s">
        <v>172</v>
      </c>
      <c r="E136" s="11">
        <v>37</v>
      </c>
      <c r="G136" s="34" t="s">
        <v>482</v>
      </c>
      <c r="H136" s="35">
        <v>4</v>
      </c>
    </row>
    <row r="137" spans="1:8" s="21" customFormat="1" x14ac:dyDescent="0.25">
      <c r="A137" s="24" t="s">
        <v>243</v>
      </c>
      <c r="B137" s="25">
        <v>63</v>
      </c>
      <c r="C137" s="32"/>
      <c r="D137" s="31" t="s">
        <v>292</v>
      </c>
      <c r="E137" s="11">
        <v>67</v>
      </c>
      <c r="G137" s="34" t="s">
        <v>595</v>
      </c>
      <c r="H137" s="35">
        <v>4</v>
      </c>
    </row>
    <row r="138" spans="1:8" s="21" customFormat="1" x14ac:dyDescent="0.25">
      <c r="A138" s="22" t="s">
        <v>531</v>
      </c>
      <c r="B138" s="23">
        <v>62</v>
      </c>
      <c r="C138" s="32"/>
      <c r="D138" s="31" t="s">
        <v>676</v>
      </c>
      <c r="E138" s="11">
        <v>97</v>
      </c>
      <c r="G138" s="34" t="s">
        <v>672</v>
      </c>
      <c r="H138" s="35">
        <v>3</v>
      </c>
    </row>
    <row r="139" spans="1:8" s="21" customFormat="1" x14ac:dyDescent="0.25">
      <c r="A139" s="24" t="s">
        <v>942</v>
      </c>
      <c r="B139" s="25">
        <v>62</v>
      </c>
      <c r="C139" s="32"/>
      <c r="D139" s="31" t="s">
        <v>1046</v>
      </c>
      <c r="E139" s="11">
        <v>32102</v>
      </c>
    </row>
    <row r="140" spans="1:8" s="21" customFormat="1" x14ac:dyDescent="0.25">
      <c r="A140" s="22" t="s">
        <v>231</v>
      </c>
      <c r="B140" s="23">
        <v>60</v>
      </c>
      <c r="C140" s="32"/>
    </row>
    <row r="141" spans="1:8" s="21" customFormat="1" x14ac:dyDescent="0.25">
      <c r="A141" s="24" t="s">
        <v>427</v>
      </c>
      <c r="B141" s="25">
        <v>57</v>
      </c>
      <c r="C141" s="32"/>
    </row>
    <row r="142" spans="1:8" s="21" customFormat="1" x14ac:dyDescent="0.25">
      <c r="A142" s="22" t="s">
        <v>915</v>
      </c>
      <c r="B142" s="23">
        <v>56</v>
      </c>
      <c r="C142" s="32"/>
    </row>
    <row r="143" spans="1:8" s="21" customFormat="1" x14ac:dyDescent="0.25">
      <c r="A143" s="24" t="s">
        <v>539</v>
      </c>
      <c r="B143" s="25">
        <v>55</v>
      </c>
      <c r="C143" s="32"/>
    </row>
    <row r="144" spans="1:8" s="21" customFormat="1" x14ac:dyDescent="0.25">
      <c r="A144" s="22" t="s">
        <v>652</v>
      </c>
      <c r="B144" s="23">
        <v>55</v>
      </c>
      <c r="C144" s="32"/>
    </row>
    <row r="145" spans="1:3" s="21" customFormat="1" x14ac:dyDescent="0.25">
      <c r="A145" s="24" t="s">
        <v>900</v>
      </c>
      <c r="B145" s="25">
        <v>54</v>
      </c>
      <c r="C145" s="32"/>
    </row>
    <row r="146" spans="1:3" s="21" customFormat="1" x14ac:dyDescent="0.25">
      <c r="A146" s="22" t="s">
        <v>852</v>
      </c>
      <c r="B146" s="23">
        <v>54</v>
      </c>
      <c r="C146" s="32"/>
    </row>
    <row r="147" spans="1:3" s="21" customFormat="1" x14ac:dyDescent="0.25">
      <c r="A147" s="24" t="s">
        <v>946</v>
      </c>
      <c r="B147" s="25">
        <v>53</v>
      </c>
      <c r="C147" s="32"/>
    </row>
    <row r="148" spans="1:3" s="21" customFormat="1" x14ac:dyDescent="0.25">
      <c r="A148" s="22" t="s">
        <v>759</v>
      </c>
      <c r="B148" s="23">
        <v>53</v>
      </c>
      <c r="C148" s="32"/>
    </row>
    <row r="149" spans="1:3" s="21" customFormat="1" x14ac:dyDescent="0.25">
      <c r="A149" s="24" t="s">
        <v>189</v>
      </c>
      <c r="B149" s="25">
        <v>51</v>
      </c>
      <c r="C149" s="32"/>
    </row>
    <row r="150" spans="1:3" s="21" customFormat="1" x14ac:dyDescent="0.25">
      <c r="A150" s="22" t="s">
        <v>727</v>
      </c>
      <c r="B150" s="23">
        <v>48</v>
      </c>
      <c r="C150" s="32"/>
    </row>
    <row r="151" spans="1:3" s="21" customFormat="1" x14ac:dyDescent="0.25">
      <c r="A151" s="24" t="s">
        <v>152</v>
      </c>
      <c r="B151" s="25">
        <v>47</v>
      </c>
      <c r="C151" s="32"/>
    </row>
    <row r="152" spans="1:3" s="21" customFormat="1" x14ac:dyDescent="0.25">
      <c r="A152" s="22" t="s">
        <v>947</v>
      </c>
      <c r="B152" s="23">
        <v>42</v>
      </c>
      <c r="C152" s="32"/>
    </row>
    <row r="153" spans="1:3" s="21" customFormat="1" x14ac:dyDescent="0.25">
      <c r="A153" s="24" t="s">
        <v>913</v>
      </c>
      <c r="B153" s="25">
        <v>41</v>
      </c>
      <c r="C153" s="32"/>
    </row>
    <row r="154" spans="1:3" s="21" customFormat="1" x14ac:dyDescent="0.25">
      <c r="A154" s="22" t="s">
        <v>735</v>
      </c>
      <c r="B154" s="23">
        <v>41</v>
      </c>
      <c r="C154" s="32"/>
    </row>
    <row r="155" spans="1:3" s="21" customFormat="1" x14ac:dyDescent="0.25">
      <c r="A155" s="24" t="s">
        <v>146</v>
      </c>
      <c r="B155" s="25">
        <v>39</v>
      </c>
      <c r="C155" s="32"/>
    </row>
    <row r="156" spans="1:3" s="21" customFormat="1" x14ac:dyDescent="0.25">
      <c r="A156" s="22" t="s">
        <v>804</v>
      </c>
      <c r="B156" s="23">
        <v>38</v>
      </c>
      <c r="C156" s="32"/>
    </row>
    <row r="157" spans="1:3" s="21" customFormat="1" x14ac:dyDescent="0.25">
      <c r="A157" s="24" t="s">
        <v>172</v>
      </c>
      <c r="B157" s="25">
        <v>37</v>
      </c>
      <c r="C157" s="32"/>
    </row>
    <row r="158" spans="1:3" s="21" customFormat="1" x14ac:dyDescent="0.25">
      <c r="A158" s="22" t="s">
        <v>176</v>
      </c>
      <c r="B158" s="23">
        <v>35</v>
      </c>
      <c r="C158" s="32"/>
    </row>
    <row r="159" spans="1:3" s="21" customFormat="1" x14ac:dyDescent="0.25">
      <c r="A159" s="24" t="s">
        <v>179</v>
      </c>
      <c r="B159" s="25">
        <v>33</v>
      </c>
      <c r="C159" s="32"/>
    </row>
    <row r="160" spans="1:3" s="21" customFormat="1" x14ac:dyDescent="0.25">
      <c r="A160" s="22" t="s">
        <v>916</v>
      </c>
      <c r="B160" s="23">
        <v>33</v>
      </c>
      <c r="C160" s="32"/>
    </row>
    <row r="161" spans="1:3" s="21" customFormat="1" x14ac:dyDescent="0.25">
      <c r="A161" s="24" t="s">
        <v>943</v>
      </c>
      <c r="B161" s="25">
        <v>33</v>
      </c>
      <c r="C161" s="32"/>
    </row>
    <row r="162" spans="1:3" s="21" customFormat="1" x14ac:dyDescent="0.25">
      <c r="A162" s="22" t="s">
        <v>245</v>
      </c>
      <c r="B162" s="23">
        <v>31</v>
      </c>
      <c r="C162" s="32"/>
    </row>
    <row r="163" spans="1:3" s="21" customFormat="1" x14ac:dyDescent="0.25">
      <c r="A163" s="24" t="s">
        <v>944</v>
      </c>
      <c r="B163" s="25">
        <v>31</v>
      </c>
      <c r="C163" s="32"/>
    </row>
    <row r="164" spans="1:3" s="21" customFormat="1" x14ac:dyDescent="0.25">
      <c r="A164" s="22" t="s">
        <v>184</v>
      </c>
      <c r="B164" s="23">
        <v>30</v>
      </c>
      <c r="C164" s="32"/>
    </row>
    <row r="165" spans="1:3" s="21" customFormat="1" x14ac:dyDescent="0.25">
      <c r="A165" s="24" t="s">
        <v>987</v>
      </c>
      <c r="B165" s="25">
        <v>30</v>
      </c>
      <c r="C165" s="32"/>
    </row>
    <row r="166" spans="1:3" s="21" customFormat="1" x14ac:dyDescent="0.25">
      <c r="A166" s="22" t="s">
        <v>748</v>
      </c>
      <c r="B166" s="23">
        <v>29</v>
      </c>
      <c r="C166" s="32"/>
    </row>
    <row r="167" spans="1:3" s="21" customFormat="1" x14ac:dyDescent="0.25">
      <c r="A167" s="24" t="s">
        <v>1000</v>
      </c>
      <c r="B167" s="25">
        <v>29</v>
      </c>
      <c r="C167" s="32"/>
    </row>
    <row r="168" spans="1:3" s="21" customFormat="1" x14ac:dyDescent="0.25">
      <c r="A168" s="22" t="s">
        <v>840</v>
      </c>
      <c r="B168" s="23">
        <v>29</v>
      </c>
      <c r="C168" s="32"/>
    </row>
    <row r="169" spans="1:3" s="21" customFormat="1" x14ac:dyDescent="0.25">
      <c r="A169" s="24" t="s">
        <v>569</v>
      </c>
      <c r="B169" s="25">
        <v>27</v>
      </c>
      <c r="C169" s="32"/>
    </row>
    <row r="170" spans="1:3" s="21" customFormat="1" x14ac:dyDescent="0.25">
      <c r="A170" s="22" t="s">
        <v>1001</v>
      </c>
      <c r="B170" s="23">
        <v>26</v>
      </c>
      <c r="C170" s="32"/>
    </row>
    <row r="171" spans="1:3" s="21" customFormat="1" x14ac:dyDescent="0.25">
      <c r="A171" s="24" t="s">
        <v>115</v>
      </c>
      <c r="B171" s="25">
        <v>24</v>
      </c>
      <c r="C171" s="32"/>
    </row>
    <row r="172" spans="1:3" s="21" customFormat="1" x14ac:dyDescent="0.25">
      <c r="A172" s="22" t="s">
        <v>648</v>
      </c>
      <c r="B172" s="23">
        <v>24</v>
      </c>
      <c r="C172" s="32"/>
    </row>
    <row r="173" spans="1:3" s="21" customFormat="1" x14ac:dyDescent="0.25">
      <c r="A173" s="24" t="s">
        <v>945</v>
      </c>
      <c r="B173" s="25">
        <v>23</v>
      </c>
      <c r="C173" s="32"/>
    </row>
    <row r="174" spans="1:3" s="21" customFormat="1" x14ac:dyDescent="0.25">
      <c r="A174" s="22" t="s">
        <v>347</v>
      </c>
      <c r="B174" s="23">
        <v>21</v>
      </c>
      <c r="C174" s="32"/>
    </row>
    <row r="175" spans="1:3" s="21" customFormat="1" x14ac:dyDescent="0.25">
      <c r="A175" s="24" t="s">
        <v>1002</v>
      </c>
      <c r="B175" s="25">
        <v>18</v>
      </c>
      <c r="C175" s="32"/>
    </row>
    <row r="176" spans="1:3" s="21" customFormat="1" x14ac:dyDescent="0.25">
      <c r="A176" s="22" t="s">
        <v>948</v>
      </c>
      <c r="B176" s="23">
        <v>13</v>
      </c>
      <c r="C176" s="32"/>
    </row>
    <row r="177" spans="1:3" s="21" customFormat="1" x14ac:dyDescent="0.25">
      <c r="A177" s="24" t="s">
        <v>663</v>
      </c>
      <c r="B177" s="25">
        <v>11</v>
      </c>
      <c r="C177" s="32"/>
    </row>
    <row r="178" spans="1:3" s="21" customFormat="1" x14ac:dyDescent="0.25">
      <c r="A178" s="22" t="s">
        <v>949</v>
      </c>
      <c r="B178" s="23">
        <v>5</v>
      </c>
      <c r="C178" s="32"/>
    </row>
    <row r="179" spans="1:3" s="21" customFormat="1" x14ac:dyDescent="0.25">
      <c r="A179" s="24" t="s">
        <v>482</v>
      </c>
      <c r="B179" s="25">
        <v>4</v>
      </c>
      <c r="C179" s="32"/>
    </row>
    <row r="180" spans="1:3" s="21" customFormat="1" x14ac:dyDescent="0.25">
      <c r="A180" s="22" t="s">
        <v>595</v>
      </c>
      <c r="B180" s="23">
        <v>4</v>
      </c>
      <c r="C180" s="32"/>
    </row>
    <row r="181" spans="1:3" s="21" customFormat="1" x14ac:dyDescent="0.25">
      <c r="A181" s="24" t="s">
        <v>672</v>
      </c>
      <c r="B181" s="25">
        <v>3</v>
      </c>
      <c r="C181" s="32"/>
    </row>
    <row r="182" spans="1:3" s="21" customFormat="1" x14ac:dyDescent="0.25"/>
    <row r="183" spans="1:3" s="21" customFormat="1" x14ac:dyDescent="0.25"/>
    <row r="184" spans="1:3" s="21" customFormat="1" x14ac:dyDescent="0.25"/>
    <row r="185" spans="1:3" s="21" customFormat="1" x14ac:dyDescent="0.25"/>
    <row r="186" spans="1:3" s="21" customFormat="1" x14ac:dyDescent="0.25"/>
    <row r="187" spans="1:3" s="21" customFormat="1" x14ac:dyDescent="0.25"/>
    <row r="188" spans="1:3" s="21" customFormat="1" x14ac:dyDescent="0.25"/>
    <row r="189" spans="1:3" s="21" customFormat="1" x14ac:dyDescent="0.25"/>
    <row r="190" spans="1:3" s="21" customFormat="1" x14ac:dyDescent="0.25"/>
    <row r="191" spans="1:3" s="21" customFormat="1" x14ac:dyDescent="0.25"/>
    <row r="192" spans="1:3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="21" customFormat="1" x14ac:dyDescent="0.25"/>
    <row r="418" s="21" customFormat="1" x14ac:dyDescent="0.25"/>
    <row r="419" s="21" customFormat="1" x14ac:dyDescent="0.25"/>
    <row r="420" s="21" customFormat="1" x14ac:dyDescent="0.25"/>
    <row r="421" s="21" customFormat="1" x14ac:dyDescent="0.25"/>
    <row r="422" s="21" customFormat="1" x14ac:dyDescent="0.25"/>
    <row r="423" s="21" customFormat="1" x14ac:dyDescent="0.25"/>
    <row r="424" s="21" customFormat="1" x14ac:dyDescent="0.25"/>
    <row r="425" s="21" customFormat="1" x14ac:dyDescent="0.25"/>
    <row r="426" s="21" customFormat="1" x14ac:dyDescent="0.25"/>
    <row r="427" s="21" customFormat="1" x14ac:dyDescent="0.25"/>
    <row r="428" s="21" customFormat="1" x14ac:dyDescent="0.25"/>
    <row r="429" s="21" customFormat="1" x14ac:dyDescent="0.25"/>
    <row r="430" s="21" customFormat="1" x14ac:dyDescent="0.25"/>
    <row r="431" s="21" customFormat="1" x14ac:dyDescent="0.25"/>
    <row r="432" s="21" customFormat="1" x14ac:dyDescent="0.25"/>
    <row r="433" s="21" customFormat="1" x14ac:dyDescent="0.25"/>
    <row r="434" s="21" customFormat="1" x14ac:dyDescent="0.25"/>
    <row r="435" s="21" customFormat="1" x14ac:dyDescent="0.25"/>
    <row r="436" s="21" customFormat="1" x14ac:dyDescent="0.25"/>
    <row r="437" s="21" customFormat="1" x14ac:dyDescent="0.25"/>
    <row r="438" s="21" customFormat="1" x14ac:dyDescent="0.25"/>
    <row r="439" s="21" customFormat="1" x14ac:dyDescent="0.25"/>
    <row r="440" s="21" customFormat="1" x14ac:dyDescent="0.25"/>
    <row r="441" s="21" customFormat="1" x14ac:dyDescent="0.25"/>
    <row r="442" s="21" customFormat="1" x14ac:dyDescent="0.25"/>
    <row r="443" s="21" customFormat="1" x14ac:dyDescent="0.25"/>
    <row r="444" s="21" customFormat="1" x14ac:dyDescent="0.25"/>
    <row r="445" s="21" customFormat="1" x14ac:dyDescent="0.25"/>
    <row r="446" s="21" customFormat="1" x14ac:dyDescent="0.25"/>
    <row r="447" s="21" customFormat="1" x14ac:dyDescent="0.25"/>
    <row r="448" s="21" customFormat="1" x14ac:dyDescent="0.25"/>
    <row r="449" s="21" customFormat="1" x14ac:dyDescent="0.25"/>
    <row r="450" s="21" customFormat="1" x14ac:dyDescent="0.25"/>
    <row r="451" s="21" customFormat="1" x14ac:dyDescent="0.25"/>
    <row r="452" s="21" customFormat="1" x14ac:dyDescent="0.25"/>
    <row r="453" s="21" customFormat="1" x14ac:dyDescent="0.25"/>
    <row r="454" s="21" customFormat="1" x14ac:dyDescent="0.25"/>
    <row r="455" s="21" customFormat="1" x14ac:dyDescent="0.25"/>
    <row r="456" s="21" customFormat="1" x14ac:dyDescent="0.25"/>
    <row r="457" s="21" customFormat="1" x14ac:dyDescent="0.25"/>
    <row r="458" s="21" customFormat="1" x14ac:dyDescent="0.25"/>
    <row r="459" s="21" customFormat="1" x14ac:dyDescent="0.25"/>
    <row r="460" s="21" customFormat="1" x14ac:dyDescent="0.25"/>
    <row r="461" s="21" customFormat="1" x14ac:dyDescent="0.25"/>
    <row r="462" s="21" customFormat="1" x14ac:dyDescent="0.25"/>
    <row r="463" s="21" customFormat="1" x14ac:dyDescent="0.25"/>
    <row r="464" s="21" customFormat="1" x14ac:dyDescent="0.25"/>
    <row r="465" s="21" customFormat="1" x14ac:dyDescent="0.25"/>
    <row r="466" s="21" customFormat="1" x14ac:dyDescent="0.25"/>
    <row r="467" s="21" customFormat="1" x14ac:dyDescent="0.25"/>
    <row r="468" s="21" customFormat="1" x14ac:dyDescent="0.25"/>
    <row r="469" s="21" customFormat="1" x14ac:dyDescent="0.25"/>
    <row r="470" s="21" customFormat="1" x14ac:dyDescent="0.25"/>
    <row r="471" s="21" customFormat="1" x14ac:dyDescent="0.25"/>
    <row r="472" s="21" customFormat="1" x14ac:dyDescent="0.25"/>
    <row r="473" s="21" customFormat="1" x14ac:dyDescent="0.25"/>
    <row r="474" s="21" customFormat="1" x14ac:dyDescent="0.25"/>
    <row r="475" s="21" customFormat="1" x14ac:dyDescent="0.25"/>
    <row r="476" s="21" customFormat="1" x14ac:dyDescent="0.25"/>
    <row r="477" s="21" customFormat="1" x14ac:dyDescent="0.25"/>
    <row r="478" s="21" customFormat="1" x14ac:dyDescent="0.25"/>
    <row r="479" s="21" customFormat="1" x14ac:dyDescent="0.25"/>
    <row r="480" s="21" customFormat="1" x14ac:dyDescent="0.25"/>
    <row r="481" s="21" customFormat="1" x14ac:dyDescent="0.25"/>
    <row r="482" s="21" customFormat="1" x14ac:dyDescent="0.25"/>
    <row r="483" s="21" customFormat="1" x14ac:dyDescent="0.25"/>
    <row r="484" s="21" customFormat="1" x14ac:dyDescent="0.25"/>
    <row r="485" s="21" customFormat="1" x14ac:dyDescent="0.25"/>
    <row r="486" s="21" customFormat="1" x14ac:dyDescent="0.25"/>
    <row r="487" s="21" customFormat="1" x14ac:dyDescent="0.25"/>
    <row r="488" s="21" customFormat="1" x14ac:dyDescent="0.25"/>
    <row r="489" s="21" customFormat="1" x14ac:dyDescent="0.25"/>
    <row r="490" s="21" customFormat="1" x14ac:dyDescent="0.25"/>
    <row r="491" s="21" customFormat="1" x14ac:dyDescent="0.25"/>
    <row r="492" s="21" customFormat="1" x14ac:dyDescent="0.25"/>
    <row r="493" s="21" customFormat="1" x14ac:dyDescent="0.25"/>
    <row r="494" s="21" customFormat="1" x14ac:dyDescent="0.25"/>
    <row r="495" s="21" customFormat="1" x14ac:dyDescent="0.25"/>
    <row r="496" s="21" customFormat="1" x14ac:dyDescent="0.25"/>
    <row r="497" s="21" customFormat="1" x14ac:dyDescent="0.25"/>
    <row r="498" s="21" customFormat="1" x14ac:dyDescent="0.25"/>
    <row r="499" s="21" customFormat="1" x14ac:dyDescent="0.25"/>
    <row r="500" s="21" customFormat="1" x14ac:dyDescent="0.25"/>
    <row r="501" s="21" customFormat="1" x14ac:dyDescent="0.25"/>
    <row r="502" s="21" customFormat="1" x14ac:dyDescent="0.25"/>
    <row r="503" s="21" customFormat="1" x14ac:dyDescent="0.25"/>
    <row r="504" s="21" customFormat="1" x14ac:dyDescent="0.25"/>
    <row r="505" s="21" customFormat="1" x14ac:dyDescent="0.25"/>
    <row r="506" s="21" customFormat="1" x14ac:dyDescent="0.25"/>
    <row r="507" s="21" customFormat="1" x14ac:dyDescent="0.25"/>
    <row r="508" s="21" customFormat="1" x14ac:dyDescent="0.25"/>
    <row r="509" s="21" customFormat="1" x14ac:dyDescent="0.25"/>
    <row r="510" s="21" customFormat="1" x14ac:dyDescent="0.25"/>
    <row r="511" s="21" customFormat="1" x14ac:dyDescent="0.25"/>
    <row r="512" s="21" customFormat="1" x14ac:dyDescent="0.25"/>
    <row r="513" s="21" customFormat="1" x14ac:dyDescent="0.25"/>
    <row r="514" s="21" customFormat="1" x14ac:dyDescent="0.25"/>
    <row r="515" s="21" customFormat="1" x14ac:dyDescent="0.25"/>
    <row r="516" s="21" customFormat="1" x14ac:dyDescent="0.25"/>
    <row r="517" s="21" customFormat="1" x14ac:dyDescent="0.25"/>
    <row r="518" s="21" customFormat="1" x14ac:dyDescent="0.25"/>
    <row r="519" s="21" customFormat="1" x14ac:dyDescent="0.25"/>
    <row r="520" s="21" customFormat="1" x14ac:dyDescent="0.25"/>
    <row r="521" s="21" customFormat="1" x14ac:dyDescent="0.25"/>
    <row r="522" s="21" customFormat="1" x14ac:dyDescent="0.25"/>
    <row r="523" s="21" customFormat="1" x14ac:dyDescent="0.25"/>
    <row r="524" s="21" customFormat="1" x14ac:dyDescent="0.25"/>
    <row r="525" s="21" customFormat="1" x14ac:dyDescent="0.25"/>
    <row r="526" s="21" customFormat="1" x14ac:dyDescent="0.25"/>
    <row r="527" s="21" customFormat="1" x14ac:dyDescent="0.25"/>
    <row r="528" s="21" customFormat="1" x14ac:dyDescent="0.25"/>
    <row r="529" s="21" customFormat="1" x14ac:dyDescent="0.25"/>
    <row r="530" s="21" customFormat="1" x14ac:dyDescent="0.25"/>
    <row r="531" s="21" customFormat="1" x14ac:dyDescent="0.25"/>
    <row r="532" s="21" customFormat="1" x14ac:dyDescent="0.25"/>
    <row r="533" s="21" customFormat="1" x14ac:dyDescent="0.25"/>
    <row r="534" s="21" customFormat="1" x14ac:dyDescent="0.25"/>
    <row r="535" s="21" customFormat="1" x14ac:dyDescent="0.25"/>
    <row r="536" s="21" customFormat="1" x14ac:dyDescent="0.25"/>
    <row r="537" s="21" customFormat="1" x14ac:dyDescent="0.25"/>
    <row r="538" s="21" customFormat="1" x14ac:dyDescent="0.25"/>
    <row r="539" s="21" customFormat="1" x14ac:dyDescent="0.25"/>
    <row r="540" s="21" customFormat="1" x14ac:dyDescent="0.25"/>
    <row r="541" s="21" customFormat="1" x14ac:dyDescent="0.25"/>
    <row r="542" s="21" customFormat="1" x14ac:dyDescent="0.25"/>
    <row r="543" s="21" customFormat="1" x14ac:dyDescent="0.25"/>
    <row r="544" s="21" customFormat="1" x14ac:dyDescent="0.25"/>
    <row r="545" s="21" customFormat="1" x14ac:dyDescent="0.25"/>
    <row r="546" s="21" customFormat="1" x14ac:dyDescent="0.25"/>
    <row r="547" s="21" customFormat="1" x14ac:dyDescent="0.25"/>
    <row r="548" s="21" customFormat="1" x14ac:dyDescent="0.25"/>
    <row r="549" s="21" customFormat="1" x14ac:dyDescent="0.25"/>
    <row r="550" s="21" customFormat="1" x14ac:dyDescent="0.25"/>
    <row r="551" s="21" customFormat="1" x14ac:dyDescent="0.25"/>
    <row r="552" s="21" customFormat="1" x14ac:dyDescent="0.25"/>
    <row r="553" s="21" customFormat="1" x14ac:dyDescent="0.25"/>
    <row r="554" s="21" customFormat="1" x14ac:dyDescent="0.25"/>
    <row r="555" s="21" customFormat="1" x14ac:dyDescent="0.25"/>
    <row r="556" s="21" customFormat="1" x14ac:dyDescent="0.25"/>
    <row r="557" s="21" customFormat="1" x14ac:dyDescent="0.25"/>
    <row r="558" s="21" customFormat="1" x14ac:dyDescent="0.25"/>
    <row r="559" s="21" customFormat="1" x14ac:dyDescent="0.25"/>
    <row r="560" s="21" customFormat="1" x14ac:dyDescent="0.25"/>
    <row r="561" s="21" customFormat="1" x14ac:dyDescent="0.25"/>
    <row r="562" s="21" customFormat="1" x14ac:dyDescent="0.25"/>
    <row r="563" s="21" customFormat="1" x14ac:dyDescent="0.25"/>
    <row r="564" s="21" customFormat="1" x14ac:dyDescent="0.25"/>
    <row r="565" s="21" customFormat="1" x14ac:dyDescent="0.25"/>
    <row r="566" s="21" customFormat="1" x14ac:dyDescent="0.25"/>
    <row r="567" s="21" customFormat="1" x14ac:dyDescent="0.25"/>
    <row r="568" s="21" customFormat="1" x14ac:dyDescent="0.25"/>
    <row r="569" s="21" customFormat="1" x14ac:dyDescent="0.25"/>
    <row r="570" s="21" customFormat="1" x14ac:dyDescent="0.25"/>
    <row r="571" s="21" customFormat="1" x14ac:dyDescent="0.25"/>
    <row r="572" s="21" customFormat="1" x14ac:dyDescent="0.25"/>
    <row r="573" s="21" customFormat="1" x14ac:dyDescent="0.25"/>
    <row r="574" s="21" customFormat="1" x14ac:dyDescent="0.25"/>
    <row r="575" s="21" customFormat="1" x14ac:dyDescent="0.25"/>
    <row r="576" s="21" customFormat="1" x14ac:dyDescent="0.25"/>
    <row r="577" s="21" customFormat="1" x14ac:dyDescent="0.25"/>
    <row r="578" s="21" customFormat="1" x14ac:dyDescent="0.25"/>
    <row r="579" s="21" customFormat="1" x14ac:dyDescent="0.25"/>
    <row r="580" s="21" customFormat="1" x14ac:dyDescent="0.25"/>
    <row r="581" s="21" customFormat="1" x14ac:dyDescent="0.25"/>
    <row r="582" s="21" customFormat="1" x14ac:dyDescent="0.25"/>
    <row r="583" s="21" customFormat="1" x14ac:dyDescent="0.25"/>
    <row r="584" s="21" customFormat="1" x14ac:dyDescent="0.25"/>
    <row r="585" s="21" customFormat="1" x14ac:dyDescent="0.25"/>
    <row r="586" s="21" customFormat="1" x14ac:dyDescent="0.25"/>
    <row r="587" s="21" customFormat="1" x14ac:dyDescent="0.25"/>
    <row r="588" s="21" customFormat="1" x14ac:dyDescent="0.25"/>
    <row r="589" s="21" customFormat="1" x14ac:dyDescent="0.25"/>
    <row r="590" s="21" customFormat="1" x14ac:dyDescent="0.25"/>
    <row r="591" s="21" customFormat="1" x14ac:dyDescent="0.25"/>
    <row r="592" s="21" customFormat="1" x14ac:dyDescent="0.25"/>
    <row r="593" s="21" customFormat="1" x14ac:dyDescent="0.25"/>
    <row r="594" s="21" customFormat="1" x14ac:dyDescent="0.25"/>
    <row r="595" s="21" customFormat="1" x14ac:dyDescent="0.25"/>
    <row r="596" s="21" customFormat="1" x14ac:dyDescent="0.25"/>
    <row r="597" s="21" customFormat="1" x14ac:dyDescent="0.25"/>
    <row r="598" s="21" customFormat="1" x14ac:dyDescent="0.25"/>
    <row r="599" s="21" customFormat="1" x14ac:dyDescent="0.25"/>
    <row r="600" s="21" customFormat="1" x14ac:dyDescent="0.25"/>
    <row r="601" s="21" customFormat="1" x14ac:dyDescent="0.25"/>
    <row r="602" s="21" customFormat="1" x14ac:dyDescent="0.25"/>
    <row r="603" s="21" customFormat="1" x14ac:dyDescent="0.25"/>
    <row r="604" s="21" customFormat="1" x14ac:dyDescent="0.25"/>
    <row r="605" s="21" customFormat="1" x14ac:dyDescent="0.25"/>
    <row r="606" s="21" customFormat="1" x14ac:dyDescent="0.25"/>
    <row r="607" s="21" customFormat="1" x14ac:dyDescent="0.25"/>
    <row r="608" s="21" customFormat="1" x14ac:dyDescent="0.25"/>
    <row r="609" s="21" customFormat="1" x14ac:dyDescent="0.25"/>
    <row r="610" s="21" customFormat="1" x14ac:dyDescent="0.25"/>
    <row r="611" s="21" customFormat="1" x14ac:dyDescent="0.25"/>
    <row r="612" s="21" customFormat="1" x14ac:dyDescent="0.25"/>
    <row r="613" s="21" customFormat="1" x14ac:dyDescent="0.25"/>
    <row r="614" s="21" customFormat="1" x14ac:dyDescent="0.25"/>
    <row r="615" s="21" customFormat="1" x14ac:dyDescent="0.25"/>
    <row r="616" s="21" customFormat="1" x14ac:dyDescent="0.25"/>
    <row r="617" s="21" customFormat="1" x14ac:dyDescent="0.25"/>
    <row r="618" s="21" customFormat="1" x14ac:dyDescent="0.25"/>
    <row r="619" s="21" customFormat="1" x14ac:dyDescent="0.25"/>
    <row r="620" s="21" customFormat="1" x14ac:dyDescent="0.25"/>
    <row r="621" s="21" customFormat="1" x14ac:dyDescent="0.25"/>
    <row r="622" s="21" customFormat="1" x14ac:dyDescent="0.25"/>
    <row r="623" s="21" customFormat="1" x14ac:dyDescent="0.25"/>
    <row r="624" s="21" customFormat="1" x14ac:dyDescent="0.25"/>
    <row r="625" s="21" customFormat="1" x14ac:dyDescent="0.25"/>
    <row r="626" s="21" customFormat="1" x14ac:dyDescent="0.25"/>
    <row r="627" s="21" customFormat="1" x14ac:dyDescent="0.25"/>
    <row r="628" s="21" customFormat="1" x14ac:dyDescent="0.25"/>
    <row r="629" s="21" customFormat="1" x14ac:dyDescent="0.25"/>
    <row r="630" s="21" customFormat="1" x14ac:dyDescent="0.25"/>
    <row r="631" s="21" customFormat="1" x14ac:dyDescent="0.25"/>
    <row r="632" s="21" customFormat="1" x14ac:dyDescent="0.25"/>
    <row r="633" s="21" customFormat="1" x14ac:dyDescent="0.25"/>
    <row r="634" s="21" customFormat="1" x14ac:dyDescent="0.25"/>
    <row r="635" s="21" customFormat="1" x14ac:dyDescent="0.25"/>
    <row r="636" s="21" customFormat="1" x14ac:dyDescent="0.25"/>
    <row r="637" s="21" customFormat="1" x14ac:dyDescent="0.25"/>
    <row r="638" s="21" customFormat="1" x14ac:dyDescent="0.25"/>
    <row r="639" s="21" customFormat="1" x14ac:dyDescent="0.25"/>
    <row r="640" s="21" customFormat="1" x14ac:dyDescent="0.25"/>
    <row r="641" s="21" customFormat="1" x14ac:dyDescent="0.25"/>
    <row r="642" s="21" customFormat="1" x14ac:dyDescent="0.25"/>
    <row r="643" s="21" customFormat="1" x14ac:dyDescent="0.25"/>
    <row r="644" s="21" customFormat="1" x14ac:dyDescent="0.25"/>
    <row r="645" s="21" customFormat="1" x14ac:dyDescent="0.25"/>
    <row r="646" s="21" customFormat="1" x14ac:dyDescent="0.25"/>
    <row r="647" s="21" customFormat="1" x14ac:dyDescent="0.25"/>
    <row r="648" s="21" customFormat="1" x14ac:dyDescent="0.25"/>
    <row r="649" s="21" customFormat="1" x14ac:dyDescent="0.25"/>
    <row r="650" s="21" customFormat="1" x14ac:dyDescent="0.25"/>
    <row r="651" s="21" customFormat="1" x14ac:dyDescent="0.25"/>
    <row r="652" s="21" customFormat="1" x14ac:dyDescent="0.25"/>
    <row r="653" s="21" customFormat="1" x14ac:dyDescent="0.25"/>
    <row r="654" s="21" customFormat="1" x14ac:dyDescent="0.25"/>
    <row r="655" s="21" customFormat="1" x14ac:dyDescent="0.25"/>
    <row r="656" s="21" customFormat="1" x14ac:dyDescent="0.25"/>
    <row r="657" s="21" customFormat="1" x14ac:dyDescent="0.25"/>
    <row r="658" s="21" customFormat="1" x14ac:dyDescent="0.25"/>
    <row r="659" s="21" customFormat="1" x14ac:dyDescent="0.25"/>
    <row r="660" s="21" customFormat="1" x14ac:dyDescent="0.25"/>
    <row r="661" s="21" customFormat="1" x14ac:dyDescent="0.25"/>
    <row r="662" s="21" customFormat="1" x14ac:dyDescent="0.25"/>
    <row r="663" s="21" customFormat="1" x14ac:dyDescent="0.25"/>
    <row r="664" s="21" customFormat="1" x14ac:dyDescent="0.25"/>
    <row r="665" s="21" customFormat="1" x14ac:dyDescent="0.25"/>
    <row r="666" s="21" customFormat="1" x14ac:dyDescent="0.25"/>
    <row r="667" s="21" customFormat="1" x14ac:dyDescent="0.25"/>
    <row r="668" s="21" customFormat="1" x14ac:dyDescent="0.25"/>
    <row r="669" s="21" customFormat="1" x14ac:dyDescent="0.25"/>
    <row r="670" s="21" customFormat="1" x14ac:dyDescent="0.25"/>
    <row r="671" s="21" customFormat="1" x14ac:dyDescent="0.25"/>
    <row r="672" s="21" customFormat="1" x14ac:dyDescent="0.25"/>
    <row r="673" s="21" customFormat="1" x14ac:dyDescent="0.25"/>
    <row r="674" s="21" customFormat="1" x14ac:dyDescent="0.25"/>
    <row r="675" s="21" customFormat="1" x14ac:dyDescent="0.25"/>
    <row r="676" s="21" customFormat="1" x14ac:dyDescent="0.25"/>
    <row r="677" s="21" customFormat="1" x14ac:dyDescent="0.25"/>
    <row r="678" s="21" customFormat="1" x14ac:dyDescent="0.25"/>
    <row r="679" s="21" customFormat="1" x14ac:dyDescent="0.25"/>
    <row r="680" s="21" customFormat="1" x14ac:dyDescent="0.25"/>
    <row r="681" s="21" customFormat="1" x14ac:dyDescent="0.25"/>
    <row r="682" s="21" customFormat="1" x14ac:dyDescent="0.25"/>
    <row r="683" s="21" customFormat="1" x14ac:dyDescent="0.25"/>
    <row r="684" s="21" customFormat="1" x14ac:dyDescent="0.25"/>
    <row r="685" s="21" customFormat="1" x14ac:dyDescent="0.25"/>
    <row r="686" s="21" customFormat="1" x14ac:dyDescent="0.25"/>
    <row r="687" s="21" customFormat="1" x14ac:dyDescent="0.25"/>
    <row r="688" s="21" customFormat="1" x14ac:dyDescent="0.25"/>
    <row r="689" s="21" customFormat="1" x14ac:dyDescent="0.25"/>
    <row r="690" s="21" customFormat="1" x14ac:dyDescent="0.25"/>
    <row r="691" s="21" customFormat="1" x14ac:dyDescent="0.25"/>
    <row r="692" s="21" customFormat="1" x14ac:dyDescent="0.25"/>
    <row r="693" s="21" customFormat="1" x14ac:dyDescent="0.25"/>
    <row r="694" s="21" customFormat="1" x14ac:dyDescent="0.25"/>
    <row r="695" s="21" customFormat="1" x14ac:dyDescent="0.25"/>
    <row r="696" s="21" customFormat="1" x14ac:dyDescent="0.25"/>
    <row r="697" s="21" customFormat="1" x14ac:dyDescent="0.25"/>
    <row r="698" s="21" customFormat="1" x14ac:dyDescent="0.25"/>
    <row r="699" s="21" customFormat="1" x14ac:dyDescent="0.25"/>
    <row r="700" s="21" customFormat="1" x14ac:dyDescent="0.25"/>
    <row r="701" s="21" customFormat="1" x14ac:dyDescent="0.25"/>
    <row r="702" s="21" customFormat="1" x14ac:dyDescent="0.25"/>
    <row r="703" s="21" customFormat="1" x14ac:dyDescent="0.25"/>
    <row r="704" s="21" customFormat="1" x14ac:dyDescent="0.25"/>
    <row r="705" s="21" customFormat="1" x14ac:dyDescent="0.25"/>
    <row r="706" s="21" customFormat="1" x14ac:dyDescent="0.25"/>
    <row r="707" s="21" customFormat="1" x14ac:dyDescent="0.25"/>
    <row r="708" s="21" customFormat="1" x14ac:dyDescent="0.25"/>
    <row r="709" s="21" customFormat="1" x14ac:dyDescent="0.25"/>
    <row r="710" s="21" customFormat="1" x14ac:dyDescent="0.25"/>
    <row r="711" s="21" customFormat="1" x14ac:dyDescent="0.25"/>
    <row r="712" s="21" customFormat="1" x14ac:dyDescent="0.25"/>
    <row r="713" s="21" customFormat="1" x14ac:dyDescent="0.25"/>
    <row r="714" s="21" customFormat="1" x14ac:dyDescent="0.25"/>
    <row r="715" s="21" customFormat="1" x14ac:dyDescent="0.25"/>
    <row r="716" s="21" customFormat="1" x14ac:dyDescent="0.25"/>
    <row r="717" s="21" customFormat="1" x14ac:dyDescent="0.25"/>
    <row r="718" s="21" customFormat="1" x14ac:dyDescent="0.25"/>
    <row r="719" s="21" customFormat="1" x14ac:dyDescent="0.25"/>
    <row r="720" s="21" customFormat="1" x14ac:dyDescent="0.25"/>
    <row r="721" s="21" customFormat="1" x14ac:dyDescent="0.25"/>
    <row r="722" s="21" customFormat="1" x14ac:dyDescent="0.25"/>
    <row r="723" s="21" customFormat="1" x14ac:dyDescent="0.25"/>
    <row r="724" s="21" customFormat="1" x14ac:dyDescent="0.25"/>
    <row r="725" s="21" customFormat="1" x14ac:dyDescent="0.25"/>
    <row r="726" s="21" customFormat="1" x14ac:dyDescent="0.25"/>
    <row r="727" s="21" customFormat="1" x14ac:dyDescent="0.25"/>
    <row r="728" s="21" customFormat="1" x14ac:dyDescent="0.25"/>
    <row r="729" s="21" customFormat="1" x14ac:dyDescent="0.25"/>
    <row r="730" s="21" customFormat="1" x14ac:dyDescent="0.25"/>
    <row r="731" s="21" customFormat="1" x14ac:dyDescent="0.25"/>
    <row r="732" s="21" customFormat="1" x14ac:dyDescent="0.25"/>
    <row r="733" s="21" customFormat="1" x14ac:dyDescent="0.25"/>
    <row r="734" s="21" customFormat="1" x14ac:dyDescent="0.25"/>
    <row r="735" s="21" customFormat="1" x14ac:dyDescent="0.25"/>
    <row r="736" s="21" customFormat="1" x14ac:dyDescent="0.25"/>
    <row r="737" s="21" customFormat="1" x14ac:dyDescent="0.25"/>
    <row r="738" s="21" customFormat="1" x14ac:dyDescent="0.25"/>
    <row r="739" s="21" customFormat="1" x14ac:dyDescent="0.25"/>
    <row r="740" s="21" customFormat="1" x14ac:dyDescent="0.25"/>
    <row r="741" s="21" customFormat="1" x14ac:dyDescent="0.25"/>
    <row r="742" s="21" customFormat="1" x14ac:dyDescent="0.25"/>
    <row r="743" s="21" customFormat="1" x14ac:dyDescent="0.25"/>
    <row r="744" s="21" customFormat="1" x14ac:dyDescent="0.25"/>
    <row r="745" s="21" customFormat="1" x14ac:dyDescent="0.25"/>
    <row r="746" s="21" customFormat="1" x14ac:dyDescent="0.25"/>
    <row r="747" s="21" customFormat="1" x14ac:dyDescent="0.25"/>
    <row r="748" s="21" customFormat="1" x14ac:dyDescent="0.25"/>
    <row r="749" s="21" customFormat="1" x14ac:dyDescent="0.25"/>
    <row r="750" s="21" customFormat="1" x14ac:dyDescent="0.25"/>
    <row r="751" s="21" customFormat="1" x14ac:dyDescent="0.25"/>
    <row r="752" s="21" customFormat="1" x14ac:dyDescent="0.25"/>
    <row r="753" s="21" customFormat="1" x14ac:dyDescent="0.25"/>
    <row r="754" s="21" customFormat="1" x14ac:dyDescent="0.25"/>
    <row r="755" s="21" customFormat="1" x14ac:dyDescent="0.25"/>
    <row r="756" s="21" customFormat="1" x14ac:dyDescent="0.25"/>
    <row r="757" s="21" customFormat="1" x14ac:dyDescent="0.25"/>
    <row r="758" s="21" customFormat="1" x14ac:dyDescent="0.25"/>
    <row r="759" s="21" customFormat="1" x14ac:dyDescent="0.25"/>
    <row r="760" s="21" customFormat="1" x14ac:dyDescent="0.25"/>
    <row r="761" s="21" customFormat="1" x14ac:dyDescent="0.25"/>
    <row r="762" s="21" customFormat="1" x14ac:dyDescent="0.25"/>
    <row r="763" s="21" customFormat="1" x14ac:dyDescent="0.25"/>
    <row r="764" s="21" customFormat="1" x14ac:dyDescent="0.25"/>
    <row r="765" s="21" customFormat="1" x14ac:dyDescent="0.25"/>
    <row r="766" s="21" customFormat="1" x14ac:dyDescent="0.25"/>
    <row r="767" s="21" customFormat="1" x14ac:dyDescent="0.25"/>
    <row r="768" s="21" customFormat="1" x14ac:dyDescent="0.25"/>
    <row r="769" s="21" customFormat="1" x14ac:dyDescent="0.25"/>
    <row r="770" s="21" customFormat="1" x14ac:dyDescent="0.25"/>
    <row r="771" s="21" customFormat="1" x14ac:dyDescent="0.25"/>
    <row r="772" s="21" customFormat="1" x14ac:dyDescent="0.25"/>
    <row r="773" s="21" customFormat="1" x14ac:dyDescent="0.25"/>
    <row r="774" s="21" customFormat="1" x14ac:dyDescent="0.25"/>
    <row r="775" s="21" customFormat="1" x14ac:dyDescent="0.25"/>
    <row r="776" s="21" customFormat="1" x14ac:dyDescent="0.25"/>
    <row r="777" s="21" customFormat="1" x14ac:dyDescent="0.25"/>
    <row r="778" s="21" customFormat="1" x14ac:dyDescent="0.25"/>
    <row r="779" s="21" customFormat="1" x14ac:dyDescent="0.25"/>
    <row r="780" s="21" customFormat="1" x14ac:dyDescent="0.25"/>
    <row r="781" s="21" customFormat="1" x14ac:dyDescent="0.25"/>
    <row r="782" s="21" customFormat="1" x14ac:dyDescent="0.25"/>
    <row r="783" s="21" customFormat="1" x14ac:dyDescent="0.25"/>
    <row r="784" s="21" customFormat="1" x14ac:dyDescent="0.25"/>
    <row r="785" s="21" customFormat="1" x14ac:dyDescent="0.25"/>
    <row r="786" s="21" customFormat="1" x14ac:dyDescent="0.25"/>
    <row r="787" s="21" customFormat="1" x14ac:dyDescent="0.25"/>
    <row r="788" s="21" customFormat="1" x14ac:dyDescent="0.25"/>
    <row r="789" s="21" customFormat="1" x14ac:dyDescent="0.25"/>
    <row r="790" s="21" customFormat="1" x14ac:dyDescent="0.25"/>
    <row r="791" s="21" customFormat="1" x14ac:dyDescent="0.25"/>
    <row r="792" s="21" customFormat="1" x14ac:dyDescent="0.25"/>
    <row r="793" s="21" customFormat="1" x14ac:dyDescent="0.25"/>
    <row r="794" s="21" customFormat="1" x14ac:dyDescent="0.25"/>
    <row r="795" s="21" customFormat="1" x14ac:dyDescent="0.25"/>
    <row r="796" s="21" customFormat="1" x14ac:dyDescent="0.25"/>
    <row r="797" s="21" customFormat="1" x14ac:dyDescent="0.25"/>
    <row r="798" s="21" customFormat="1" x14ac:dyDescent="0.25"/>
    <row r="799" s="21" customFormat="1" x14ac:dyDescent="0.25"/>
    <row r="800" s="21" customFormat="1" x14ac:dyDescent="0.25"/>
    <row r="801" s="21" customFormat="1" x14ac:dyDescent="0.25"/>
    <row r="802" s="21" customFormat="1" x14ac:dyDescent="0.25"/>
    <row r="803" s="21" customFormat="1" x14ac:dyDescent="0.25"/>
    <row r="804" s="21" customFormat="1" x14ac:dyDescent="0.25"/>
    <row r="805" s="21" customFormat="1" x14ac:dyDescent="0.25"/>
    <row r="806" s="21" customFormat="1" x14ac:dyDescent="0.25"/>
    <row r="807" s="21" customFormat="1" x14ac:dyDescent="0.25"/>
    <row r="808" s="21" customFormat="1" x14ac:dyDescent="0.25"/>
    <row r="809" s="21" customFormat="1" x14ac:dyDescent="0.25"/>
    <row r="810" s="21" customFormat="1" x14ac:dyDescent="0.25"/>
    <row r="811" s="21" customFormat="1" x14ac:dyDescent="0.25"/>
    <row r="812" s="21" customFormat="1" x14ac:dyDescent="0.25"/>
    <row r="813" s="21" customFormat="1" x14ac:dyDescent="0.25"/>
    <row r="814" s="21" customFormat="1" x14ac:dyDescent="0.25"/>
    <row r="815" s="21" customFormat="1" x14ac:dyDescent="0.25"/>
    <row r="816" s="21" customFormat="1" x14ac:dyDescent="0.25"/>
    <row r="817" s="21" customFormat="1" x14ac:dyDescent="0.25"/>
    <row r="818" s="21" customFormat="1" x14ac:dyDescent="0.25"/>
    <row r="819" s="21" customFormat="1" x14ac:dyDescent="0.25"/>
    <row r="820" s="21" customFormat="1" x14ac:dyDescent="0.25"/>
    <row r="821" s="21" customFormat="1" x14ac:dyDescent="0.25"/>
    <row r="822" s="21" customFormat="1" x14ac:dyDescent="0.25"/>
    <row r="823" s="21" customFormat="1" x14ac:dyDescent="0.25"/>
    <row r="824" s="21" customFormat="1" x14ac:dyDescent="0.25"/>
    <row r="825" s="21" customFormat="1" x14ac:dyDescent="0.25"/>
    <row r="826" s="21" customFormat="1" x14ac:dyDescent="0.25"/>
    <row r="827" s="21" customFormat="1" x14ac:dyDescent="0.25"/>
    <row r="828" s="21" customFormat="1" x14ac:dyDescent="0.25"/>
    <row r="829" s="21" customFormat="1" x14ac:dyDescent="0.25"/>
    <row r="830" s="21" customFormat="1" x14ac:dyDescent="0.25"/>
    <row r="831" s="21" customFormat="1" x14ac:dyDescent="0.25"/>
    <row r="832" s="21" customFormat="1" x14ac:dyDescent="0.25"/>
    <row r="833" s="21" customFormat="1" x14ac:dyDescent="0.25"/>
    <row r="834" s="21" customFormat="1" x14ac:dyDescent="0.25"/>
    <row r="835" s="21" customFormat="1" x14ac:dyDescent="0.25"/>
    <row r="836" s="21" customFormat="1" x14ac:dyDescent="0.25"/>
    <row r="837" s="21" customFormat="1" x14ac:dyDescent="0.25"/>
    <row r="838" s="21" customFormat="1" x14ac:dyDescent="0.25"/>
    <row r="839" s="21" customFormat="1" x14ac:dyDescent="0.25"/>
    <row r="840" s="21" customFormat="1" x14ac:dyDescent="0.25"/>
    <row r="841" s="21" customFormat="1" x14ac:dyDescent="0.25"/>
    <row r="842" s="21" customFormat="1" x14ac:dyDescent="0.25"/>
    <row r="843" s="21" customFormat="1" x14ac:dyDescent="0.25"/>
    <row r="844" s="21" customFormat="1" x14ac:dyDescent="0.25"/>
    <row r="845" s="21" customFormat="1" x14ac:dyDescent="0.25"/>
    <row r="846" s="21" customFormat="1" x14ac:dyDescent="0.25"/>
    <row r="847" s="21" customFormat="1" x14ac:dyDescent="0.25"/>
    <row r="848" s="21" customFormat="1" x14ac:dyDescent="0.25"/>
    <row r="849" s="21" customFormat="1" x14ac:dyDescent="0.25"/>
    <row r="850" s="21" customFormat="1" x14ac:dyDescent="0.25"/>
    <row r="851" s="21" customFormat="1" x14ac:dyDescent="0.25"/>
    <row r="852" s="21" customFormat="1" x14ac:dyDescent="0.25"/>
    <row r="853" s="21" customFormat="1" x14ac:dyDescent="0.25"/>
    <row r="854" s="21" customFormat="1" x14ac:dyDescent="0.25"/>
    <row r="855" s="21" customFormat="1" x14ac:dyDescent="0.25"/>
    <row r="856" s="21" customFormat="1" x14ac:dyDescent="0.25"/>
    <row r="857" s="21" customFormat="1" x14ac:dyDescent="0.25"/>
    <row r="858" s="21" customFormat="1" x14ac:dyDescent="0.25"/>
    <row r="859" s="21" customFormat="1" x14ac:dyDescent="0.25"/>
    <row r="860" s="21" customFormat="1" x14ac:dyDescent="0.25"/>
    <row r="861" s="21" customFormat="1" x14ac:dyDescent="0.25"/>
    <row r="862" s="21" customFormat="1" x14ac:dyDescent="0.25"/>
    <row r="863" s="21" customFormat="1" x14ac:dyDescent="0.25"/>
    <row r="864" s="21" customFormat="1" x14ac:dyDescent="0.25"/>
    <row r="865" s="21" customFormat="1" x14ac:dyDescent="0.25"/>
    <row r="866" s="21" customFormat="1" x14ac:dyDescent="0.25"/>
    <row r="867" s="21" customFormat="1" x14ac:dyDescent="0.25"/>
    <row r="868" s="21" customFormat="1" x14ac:dyDescent="0.25"/>
    <row r="869" s="21" customFormat="1" x14ac:dyDescent="0.25"/>
    <row r="870" s="21" customFormat="1" x14ac:dyDescent="0.25"/>
    <row r="871" s="21" customFormat="1" x14ac:dyDescent="0.25"/>
    <row r="872" s="21" customFormat="1" x14ac:dyDescent="0.25"/>
    <row r="873" s="21" customFormat="1" x14ac:dyDescent="0.25"/>
    <row r="874" s="21" customFormat="1" x14ac:dyDescent="0.25"/>
    <row r="875" s="21" customFormat="1" x14ac:dyDescent="0.25"/>
    <row r="876" s="21" customFormat="1" x14ac:dyDescent="0.25"/>
    <row r="877" s="21" customFormat="1" x14ac:dyDescent="0.25"/>
    <row r="878" s="21" customFormat="1" x14ac:dyDescent="0.25"/>
    <row r="879" s="21" customFormat="1" x14ac:dyDescent="0.25"/>
    <row r="880" s="21" customFormat="1" x14ac:dyDescent="0.25"/>
    <row r="881" s="21" customFormat="1" x14ac:dyDescent="0.25"/>
    <row r="882" s="21" customFormat="1" x14ac:dyDescent="0.25"/>
    <row r="883" s="21" customFormat="1" x14ac:dyDescent="0.25"/>
    <row r="884" s="21" customFormat="1" x14ac:dyDescent="0.25"/>
    <row r="885" s="21" customFormat="1" x14ac:dyDescent="0.25"/>
    <row r="886" s="21" customFormat="1" x14ac:dyDescent="0.25"/>
    <row r="887" s="21" customFormat="1" x14ac:dyDescent="0.25"/>
    <row r="888" s="21" customFormat="1" x14ac:dyDescent="0.25"/>
    <row r="889" s="21" customFormat="1" x14ac:dyDescent="0.25"/>
    <row r="890" s="21" customFormat="1" x14ac:dyDescent="0.25"/>
    <row r="891" s="21" customFormat="1" x14ac:dyDescent="0.25"/>
    <row r="892" s="21" customFormat="1" x14ac:dyDescent="0.25"/>
    <row r="893" s="21" customFormat="1" x14ac:dyDescent="0.25"/>
    <row r="894" s="21" customFormat="1" x14ac:dyDescent="0.25"/>
    <row r="895" s="21" customFormat="1" x14ac:dyDescent="0.25"/>
    <row r="896" s="21" customFormat="1" x14ac:dyDescent="0.25"/>
    <row r="897" s="21" customFormat="1" x14ac:dyDescent="0.25"/>
    <row r="898" s="21" customFormat="1" x14ac:dyDescent="0.25"/>
    <row r="899" s="21" customFormat="1" x14ac:dyDescent="0.25"/>
    <row r="900" s="21" customFormat="1" x14ac:dyDescent="0.25"/>
    <row r="901" s="21" customFormat="1" x14ac:dyDescent="0.25"/>
    <row r="902" s="21" customFormat="1" x14ac:dyDescent="0.25"/>
    <row r="903" s="21" customFormat="1" x14ac:dyDescent="0.25"/>
    <row r="904" s="21" customFormat="1" x14ac:dyDescent="0.25"/>
    <row r="905" s="21" customFormat="1" x14ac:dyDescent="0.25"/>
    <row r="906" s="21" customFormat="1" x14ac:dyDescent="0.25"/>
    <row r="907" s="21" customFormat="1" x14ac:dyDescent="0.25"/>
    <row r="908" s="21" customFormat="1" x14ac:dyDescent="0.25"/>
    <row r="909" s="21" customFormat="1" x14ac:dyDescent="0.25"/>
    <row r="910" s="21" customFormat="1" x14ac:dyDescent="0.25"/>
    <row r="911" s="21" customFormat="1" x14ac:dyDescent="0.25"/>
    <row r="912" s="21" customFormat="1" x14ac:dyDescent="0.25"/>
    <row r="913" s="21" customFormat="1" x14ac:dyDescent="0.25"/>
    <row r="914" s="21" customFormat="1" x14ac:dyDescent="0.25"/>
    <row r="915" s="21" customFormat="1" x14ac:dyDescent="0.25"/>
    <row r="916" s="21" customFormat="1" x14ac:dyDescent="0.25"/>
    <row r="917" s="21" customFormat="1" x14ac:dyDescent="0.25"/>
    <row r="918" s="21" customFormat="1" x14ac:dyDescent="0.25"/>
    <row r="919" s="21" customFormat="1" x14ac:dyDescent="0.25"/>
    <row r="920" s="21" customFormat="1" x14ac:dyDescent="0.25"/>
    <row r="921" s="21" customFormat="1" x14ac:dyDescent="0.25"/>
    <row r="922" s="21" customFormat="1" x14ac:dyDescent="0.25"/>
    <row r="923" s="21" customFormat="1" x14ac:dyDescent="0.25"/>
    <row r="924" s="21" customFormat="1" x14ac:dyDescent="0.25"/>
    <row r="925" s="21" customFormat="1" x14ac:dyDescent="0.25"/>
    <row r="926" s="21" customFormat="1" x14ac:dyDescent="0.25"/>
    <row r="927" s="21" customFormat="1" x14ac:dyDescent="0.25"/>
    <row r="928" s="21" customFormat="1" x14ac:dyDescent="0.25"/>
    <row r="929" s="21" customFormat="1" x14ac:dyDescent="0.25"/>
    <row r="930" s="21" customFormat="1" x14ac:dyDescent="0.25"/>
    <row r="931" s="21" customFormat="1" x14ac:dyDescent="0.25"/>
    <row r="932" s="21" customFormat="1" x14ac:dyDescent="0.25"/>
    <row r="933" s="21" customFormat="1" x14ac:dyDescent="0.25"/>
    <row r="934" s="21" customFormat="1" x14ac:dyDescent="0.25"/>
    <row r="935" s="21" customFormat="1" x14ac:dyDescent="0.25"/>
    <row r="936" s="21" customFormat="1" x14ac:dyDescent="0.25"/>
    <row r="937" s="21" customFormat="1" x14ac:dyDescent="0.25"/>
    <row r="938" s="21" customFormat="1" x14ac:dyDescent="0.25"/>
    <row r="939" s="21" customFormat="1" x14ac:dyDescent="0.25"/>
    <row r="940" s="21" customFormat="1" x14ac:dyDescent="0.25"/>
    <row r="941" s="21" customFormat="1" x14ac:dyDescent="0.25"/>
    <row r="942" s="21" customFormat="1" x14ac:dyDescent="0.25"/>
    <row r="943" s="21" customFormat="1" x14ac:dyDescent="0.25"/>
    <row r="944" s="21" customFormat="1" x14ac:dyDescent="0.25"/>
    <row r="945" s="21" customFormat="1" x14ac:dyDescent="0.25"/>
    <row r="946" s="21" customFormat="1" x14ac:dyDescent="0.25"/>
    <row r="947" s="21" customFormat="1" x14ac:dyDescent="0.25"/>
    <row r="948" s="21" customFormat="1" x14ac:dyDescent="0.25"/>
    <row r="949" s="21" customFormat="1" x14ac:dyDescent="0.25"/>
    <row r="950" s="21" customFormat="1" x14ac:dyDescent="0.25"/>
    <row r="951" s="21" customFormat="1" x14ac:dyDescent="0.25"/>
    <row r="952" s="21" customFormat="1" x14ac:dyDescent="0.25"/>
    <row r="953" s="21" customFormat="1" x14ac:dyDescent="0.25"/>
    <row r="954" s="21" customFormat="1" x14ac:dyDescent="0.25"/>
    <row r="955" s="21" customFormat="1" x14ac:dyDescent="0.25"/>
    <row r="956" s="21" customFormat="1" x14ac:dyDescent="0.25"/>
    <row r="957" s="21" customFormat="1" x14ac:dyDescent="0.25"/>
    <row r="958" s="21" customFormat="1" x14ac:dyDescent="0.25"/>
    <row r="959" s="21" customFormat="1" x14ac:dyDescent="0.25"/>
    <row r="960" s="21" customFormat="1" x14ac:dyDescent="0.25"/>
    <row r="961" s="21" customFormat="1" x14ac:dyDescent="0.25"/>
    <row r="962" s="21" customFormat="1" x14ac:dyDescent="0.25"/>
    <row r="963" s="21" customFormat="1" x14ac:dyDescent="0.25"/>
    <row r="964" s="21" customFormat="1" x14ac:dyDescent="0.25"/>
    <row r="965" s="21" customFormat="1" x14ac:dyDescent="0.25"/>
    <row r="966" s="21" customFormat="1" x14ac:dyDescent="0.25"/>
    <row r="967" s="21" customFormat="1" x14ac:dyDescent="0.25"/>
    <row r="968" s="21" customFormat="1" x14ac:dyDescent="0.25"/>
    <row r="969" s="21" customFormat="1" x14ac:dyDescent="0.25"/>
    <row r="970" s="21" customFormat="1" x14ac:dyDescent="0.25"/>
    <row r="971" s="21" customFormat="1" x14ac:dyDescent="0.25"/>
    <row r="972" s="21" customFormat="1" x14ac:dyDescent="0.25"/>
    <row r="973" s="21" customFormat="1" x14ac:dyDescent="0.25"/>
    <row r="974" s="21" customFormat="1" x14ac:dyDescent="0.25"/>
    <row r="975" s="21" customFormat="1" x14ac:dyDescent="0.25"/>
    <row r="976" s="21" customFormat="1" x14ac:dyDescent="0.25"/>
    <row r="977" s="21" customFormat="1" x14ac:dyDescent="0.25"/>
    <row r="978" s="21" customFormat="1" x14ac:dyDescent="0.25"/>
    <row r="979" s="21" customFormat="1" x14ac:dyDescent="0.25"/>
    <row r="980" s="21" customFormat="1" x14ac:dyDescent="0.25"/>
    <row r="981" s="21" customFormat="1" x14ac:dyDescent="0.25"/>
    <row r="982" s="21" customFormat="1" x14ac:dyDescent="0.25"/>
    <row r="983" s="21" customFormat="1" x14ac:dyDescent="0.25"/>
    <row r="984" s="21" customFormat="1" x14ac:dyDescent="0.25"/>
    <row r="985" s="21" customFormat="1" x14ac:dyDescent="0.25"/>
    <row r="986" s="21" customFormat="1" x14ac:dyDescent="0.25"/>
    <row r="987" s="21" customFormat="1" x14ac:dyDescent="0.25"/>
    <row r="988" s="21" customFormat="1" x14ac:dyDescent="0.25"/>
    <row r="989" s="21" customFormat="1" x14ac:dyDescent="0.25"/>
    <row r="990" s="21" customFormat="1" x14ac:dyDescent="0.25"/>
    <row r="991" s="21" customFormat="1" x14ac:dyDescent="0.25"/>
    <row r="992" s="21" customFormat="1" x14ac:dyDescent="0.25"/>
    <row r="993" s="21" customFormat="1" x14ac:dyDescent="0.25"/>
    <row r="994" s="21" customFormat="1" x14ac:dyDescent="0.25"/>
    <row r="995" s="21" customFormat="1" x14ac:dyDescent="0.25"/>
    <row r="996" s="21" customFormat="1" x14ac:dyDescent="0.25"/>
    <row r="997" s="21" customFormat="1" x14ac:dyDescent="0.25"/>
    <row r="998" s="21" customFormat="1" x14ac:dyDescent="0.25"/>
    <row r="999" s="21" customFormat="1" x14ac:dyDescent="0.25"/>
    <row r="1000" s="21" customFormat="1" x14ac:dyDescent="0.25"/>
    <row r="1001" s="21" customFormat="1" x14ac:dyDescent="0.25"/>
    <row r="1002" s="21" customFormat="1" x14ac:dyDescent="0.25"/>
    <row r="1003" s="21" customFormat="1" x14ac:dyDescent="0.25"/>
    <row r="1004" s="21" customFormat="1" x14ac:dyDescent="0.25"/>
    <row r="1005" s="21" customFormat="1" x14ac:dyDescent="0.25"/>
    <row r="1006" s="21" customFormat="1" x14ac:dyDescent="0.25"/>
    <row r="1007" s="21" customFormat="1" x14ac:dyDescent="0.25"/>
    <row r="1008" s="21" customFormat="1" x14ac:dyDescent="0.25"/>
    <row r="1009" s="21" customFormat="1" x14ac:dyDescent="0.25"/>
    <row r="1010" s="21" customFormat="1" x14ac:dyDescent="0.25"/>
    <row r="1011" s="21" customFormat="1" x14ac:dyDescent="0.25"/>
    <row r="1012" s="21" customFormat="1" x14ac:dyDescent="0.25"/>
    <row r="1013" s="21" customFormat="1" x14ac:dyDescent="0.25"/>
    <row r="1014" s="21" customFormat="1" x14ac:dyDescent="0.25"/>
    <row r="1015" s="21" customFormat="1" x14ac:dyDescent="0.25"/>
    <row r="1016" s="21" customFormat="1" x14ac:dyDescent="0.25"/>
    <row r="1017" s="21" customFormat="1" x14ac:dyDescent="0.25"/>
    <row r="1018" s="21" customFormat="1" x14ac:dyDescent="0.25"/>
    <row r="1019" s="21" customFormat="1" x14ac:dyDescent="0.25"/>
    <row r="1020" s="21" customFormat="1" x14ac:dyDescent="0.25"/>
    <row r="1021" s="21" customFormat="1" x14ac:dyDescent="0.25"/>
    <row r="1022" s="21" customFormat="1" x14ac:dyDescent="0.25"/>
    <row r="1023" s="21" customFormat="1" x14ac:dyDescent="0.25"/>
    <row r="1024" s="21" customFormat="1" x14ac:dyDescent="0.25"/>
    <row r="1025" s="21" customFormat="1" x14ac:dyDescent="0.25"/>
    <row r="1026" s="21" customFormat="1" x14ac:dyDescent="0.25"/>
    <row r="1027" s="21" customFormat="1" x14ac:dyDescent="0.25"/>
    <row r="1028" s="21" customFormat="1" x14ac:dyDescent="0.25"/>
    <row r="1029" s="21" customFormat="1" x14ac:dyDescent="0.25"/>
    <row r="1030" s="21" customFormat="1" x14ac:dyDescent="0.25"/>
    <row r="1031" s="21" customFormat="1" x14ac:dyDescent="0.25"/>
    <row r="1032" s="21" customFormat="1" x14ac:dyDescent="0.25"/>
    <row r="1033" s="21" customFormat="1" x14ac:dyDescent="0.25"/>
    <row r="1034" s="21" customFormat="1" x14ac:dyDescent="0.25"/>
    <row r="1035" s="21" customFormat="1" x14ac:dyDescent="0.25"/>
    <row r="1036" s="21" customFormat="1" x14ac:dyDescent="0.25"/>
    <row r="1037" s="21" customFormat="1" x14ac:dyDescent="0.25"/>
    <row r="1038" s="21" customFormat="1" x14ac:dyDescent="0.25"/>
    <row r="1039" s="21" customFormat="1" x14ac:dyDescent="0.25"/>
    <row r="1040" s="21" customFormat="1" x14ac:dyDescent="0.25"/>
    <row r="1041" s="21" customFormat="1" x14ac:dyDescent="0.25"/>
    <row r="1042" s="21" customFormat="1" x14ac:dyDescent="0.25"/>
    <row r="1043" s="21" customFormat="1" x14ac:dyDescent="0.25"/>
    <row r="1044" s="21" customFormat="1" x14ac:dyDescent="0.25"/>
    <row r="1045" s="21" customFormat="1" x14ac:dyDescent="0.25"/>
    <row r="1046" s="21" customFormat="1" x14ac:dyDescent="0.25"/>
    <row r="1047" s="21" customFormat="1" x14ac:dyDescent="0.25"/>
    <row r="1048" s="21" customFormat="1" x14ac:dyDescent="0.25"/>
    <row r="1049" s="21" customFormat="1" x14ac:dyDescent="0.25"/>
    <row r="1050" s="21" customFormat="1" x14ac:dyDescent="0.25"/>
    <row r="1051" s="21" customFormat="1" x14ac:dyDescent="0.25"/>
    <row r="1052" s="21" customFormat="1" x14ac:dyDescent="0.25"/>
    <row r="1053" s="21" customFormat="1" x14ac:dyDescent="0.25"/>
    <row r="1054" s="21" customFormat="1" x14ac:dyDescent="0.25"/>
    <row r="1055" s="21" customFormat="1" x14ac:dyDescent="0.25"/>
    <row r="1056" s="21" customFormat="1" x14ac:dyDescent="0.25"/>
    <row r="1057" s="21" customFormat="1" x14ac:dyDescent="0.25"/>
    <row r="1058" s="21" customFormat="1" x14ac:dyDescent="0.25"/>
    <row r="1059" s="21" customFormat="1" x14ac:dyDescent="0.25"/>
    <row r="1060" s="21" customFormat="1" x14ac:dyDescent="0.25"/>
    <row r="1061" s="21" customFormat="1" x14ac:dyDescent="0.25"/>
    <row r="1062" s="21" customFormat="1" x14ac:dyDescent="0.25"/>
    <row r="1063" s="21" customFormat="1" x14ac:dyDescent="0.25"/>
    <row r="1064" s="21" customFormat="1" x14ac:dyDescent="0.25"/>
    <row r="1065" s="21" customFormat="1" x14ac:dyDescent="0.25"/>
    <row r="1066" s="21" customFormat="1" x14ac:dyDescent="0.25"/>
    <row r="1067" s="21" customFormat="1" x14ac:dyDescent="0.25"/>
    <row r="1068" s="21" customFormat="1" x14ac:dyDescent="0.25"/>
    <row r="1069" s="21" customFormat="1" x14ac:dyDescent="0.25"/>
    <row r="1070" s="21" customFormat="1" x14ac:dyDescent="0.25"/>
    <row r="1071" s="21" customFormat="1" x14ac:dyDescent="0.25"/>
    <row r="1072" s="21" customFormat="1" x14ac:dyDescent="0.25"/>
    <row r="1073" s="21" customFormat="1" x14ac:dyDescent="0.25"/>
    <row r="1074" s="21" customFormat="1" x14ac:dyDescent="0.25"/>
    <row r="1075" s="21" customFormat="1" x14ac:dyDescent="0.25"/>
    <row r="1076" s="21" customFormat="1" x14ac:dyDescent="0.25"/>
    <row r="1077" s="21" customFormat="1" x14ac:dyDescent="0.25"/>
    <row r="1078" s="21" customFormat="1" x14ac:dyDescent="0.25"/>
    <row r="1079" s="21" customFormat="1" x14ac:dyDescent="0.25"/>
    <row r="1080" s="21" customFormat="1" x14ac:dyDescent="0.25"/>
    <row r="1081" s="21" customFormat="1" x14ac:dyDescent="0.25"/>
    <row r="1082" s="21" customFormat="1" x14ac:dyDescent="0.25"/>
    <row r="1083" s="21" customFormat="1" x14ac:dyDescent="0.25"/>
    <row r="1084" s="21" customFormat="1" x14ac:dyDescent="0.25"/>
    <row r="1085" s="21" customFormat="1" x14ac:dyDescent="0.25"/>
    <row r="1086" s="21" customFormat="1" x14ac:dyDescent="0.25"/>
    <row r="1087" s="21" customFormat="1" x14ac:dyDescent="0.25"/>
    <row r="1088" s="21" customFormat="1" x14ac:dyDescent="0.25"/>
    <row r="1089" s="21" customFormat="1" x14ac:dyDescent="0.25"/>
    <row r="1090" s="21" customFormat="1" x14ac:dyDescent="0.25"/>
    <row r="1091" s="21" customFormat="1" x14ac:dyDescent="0.25"/>
    <row r="1092" s="21" customFormat="1" x14ac:dyDescent="0.25"/>
    <row r="1093" s="21" customFormat="1" x14ac:dyDescent="0.25"/>
    <row r="1094" s="21" customFormat="1" x14ac:dyDescent="0.25"/>
    <row r="1095" s="21" customFormat="1" x14ac:dyDescent="0.25"/>
    <row r="1096" s="21" customFormat="1" x14ac:dyDescent="0.25"/>
    <row r="1097" s="21" customFormat="1" x14ac:dyDescent="0.25"/>
    <row r="1098" s="21" customFormat="1" x14ac:dyDescent="0.25"/>
    <row r="1099" s="21" customFormat="1" x14ac:dyDescent="0.25"/>
    <row r="1100" s="21" customFormat="1" x14ac:dyDescent="0.25"/>
    <row r="1101" s="21" customFormat="1" x14ac:dyDescent="0.25"/>
    <row r="1102" s="21" customFormat="1" x14ac:dyDescent="0.25"/>
    <row r="1103" s="21" customFormat="1" x14ac:dyDescent="0.25"/>
    <row r="1104" s="21" customFormat="1" x14ac:dyDescent="0.25"/>
    <row r="1105" s="21" customFormat="1" x14ac:dyDescent="0.25"/>
    <row r="1106" s="21" customFormat="1" x14ac:dyDescent="0.25"/>
    <row r="1107" s="21" customFormat="1" x14ac:dyDescent="0.25"/>
    <row r="1108" s="21" customFormat="1" x14ac:dyDescent="0.25"/>
    <row r="1109" s="21" customFormat="1" x14ac:dyDescent="0.25"/>
    <row r="1110" s="21" customFormat="1" x14ac:dyDescent="0.25"/>
    <row r="1111" s="21" customFormat="1" x14ac:dyDescent="0.25"/>
    <row r="1112" s="21" customFormat="1" x14ac:dyDescent="0.25"/>
    <row r="1113" s="21" customFormat="1" x14ac:dyDescent="0.25"/>
    <row r="1114" s="21" customFormat="1" x14ac:dyDescent="0.25"/>
    <row r="1115" s="21" customFormat="1" x14ac:dyDescent="0.25"/>
    <row r="1116" s="21" customFormat="1" x14ac:dyDescent="0.25"/>
    <row r="1117" s="21" customFormat="1" x14ac:dyDescent="0.25"/>
    <row r="1118" s="21" customFormat="1" x14ac:dyDescent="0.25"/>
    <row r="1119" s="21" customFormat="1" x14ac:dyDescent="0.25"/>
    <row r="1120" s="21" customFormat="1" x14ac:dyDescent="0.25"/>
    <row r="1121" s="21" customFormat="1" x14ac:dyDescent="0.25"/>
    <row r="1122" s="21" customFormat="1" x14ac:dyDescent="0.25"/>
    <row r="1123" s="21" customFormat="1" x14ac:dyDescent="0.25"/>
    <row r="1124" s="21" customFormat="1" x14ac:dyDescent="0.25"/>
    <row r="1125" s="21" customFormat="1" x14ac:dyDescent="0.25"/>
    <row r="1126" s="21" customFormat="1" x14ac:dyDescent="0.25"/>
    <row r="1127" s="21" customFormat="1" x14ac:dyDescent="0.25"/>
    <row r="1128" s="21" customFormat="1" x14ac:dyDescent="0.25"/>
    <row r="1129" s="21" customFormat="1" x14ac:dyDescent="0.25"/>
    <row r="1130" s="21" customFormat="1" x14ac:dyDescent="0.25"/>
    <row r="1131" s="21" customFormat="1" x14ac:dyDescent="0.25"/>
    <row r="1132" s="21" customFormat="1" x14ac:dyDescent="0.25"/>
    <row r="1133" s="21" customFormat="1" x14ac:dyDescent="0.25"/>
    <row r="1134" s="21" customFormat="1" x14ac:dyDescent="0.25"/>
    <row r="1135" s="21" customFormat="1" x14ac:dyDescent="0.25"/>
    <row r="1136" s="21" customFormat="1" x14ac:dyDescent="0.25"/>
    <row r="1137" s="21" customFormat="1" x14ac:dyDescent="0.25"/>
    <row r="1138" s="21" customFormat="1" x14ac:dyDescent="0.25"/>
    <row r="1139" s="21" customFormat="1" x14ac:dyDescent="0.25"/>
    <row r="1140" s="21" customFormat="1" x14ac:dyDescent="0.25"/>
    <row r="1141" s="21" customFormat="1" x14ac:dyDescent="0.25"/>
    <row r="1142" s="21" customFormat="1" x14ac:dyDescent="0.25"/>
    <row r="1143" s="21" customFormat="1" x14ac:dyDescent="0.25"/>
    <row r="1144" s="21" customFormat="1" x14ac:dyDescent="0.25"/>
    <row r="1145" s="21" customFormat="1" x14ac:dyDescent="0.25"/>
    <row r="1146" s="21" customFormat="1" x14ac:dyDescent="0.25"/>
    <row r="1147" s="21" customFormat="1" x14ac:dyDescent="0.25"/>
    <row r="1148" s="21" customFormat="1" x14ac:dyDescent="0.25"/>
    <row r="1149" s="21" customFormat="1" x14ac:dyDescent="0.25"/>
    <row r="1150" s="21" customFormat="1" x14ac:dyDescent="0.25"/>
    <row r="1151" s="21" customFormat="1" x14ac:dyDescent="0.25"/>
    <row r="1152" s="21" customFormat="1" x14ac:dyDescent="0.25"/>
    <row r="1153" s="21" customFormat="1" x14ac:dyDescent="0.25"/>
    <row r="1154" s="21" customFormat="1" x14ac:dyDescent="0.25"/>
    <row r="1155" s="21" customFormat="1" x14ac:dyDescent="0.25"/>
    <row r="1156" s="21" customFormat="1" x14ac:dyDescent="0.25"/>
    <row r="1157" s="21" customFormat="1" x14ac:dyDescent="0.25"/>
    <row r="1158" s="21" customFormat="1" x14ac:dyDescent="0.25"/>
    <row r="1159" s="21" customFormat="1" x14ac:dyDescent="0.25"/>
    <row r="1160" s="21" customFormat="1" x14ac:dyDescent="0.25"/>
    <row r="1161" s="21" customFormat="1" x14ac:dyDescent="0.25"/>
    <row r="1162" s="21" customFormat="1" x14ac:dyDescent="0.25"/>
    <row r="1163" s="21" customFormat="1" x14ac:dyDescent="0.25"/>
    <row r="1164" s="21" customFormat="1" x14ac:dyDescent="0.25"/>
    <row r="1165" s="21" customFormat="1" x14ac:dyDescent="0.25"/>
    <row r="1166" s="21" customFormat="1" x14ac:dyDescent="0.25"/>
    <row r="1167" s="21" customFormat="1" x14ac:dyDescent="0.25"/>
    <row r="1168" s="21" customFormat="1" x14ac:dyDescent="0.25"/>
    <row r="1169" s="21" customFormat="1" x14ac:dyDescent="0.25"/>
    <row r="1170" s="21" customFormat="1" x14ac:dyDescent="0.25"/>
    <row r="1171" s="21" customFormat="1" x14ac:dyDescent="0.25"/>
    <row r="1172" s="21" customFormat="1" x14ac:dyDescent="0.25"/>
    <row r="1173" s="21" customFormat="1" x14ac:dyDescent="0.25"/>
    <row r="1174" s="21" customFormat="1" x14ac:dyDescent="0.25"/>
    <row r="1175" s="21" customFormat="1" x14ac:dyDescent="0.25"/>
    <row r="1176" s="21" customFormat="1" x14ac:dyDescent="0.25"/>
    <row r="1177" s="21" customFormat="1" x14ac:dyDescent="0.25"/>
    <row r="1178" s="21" customFormat="1" x14ac:dyDescent="0.25"/>
    <row r="1179" s="21" customFormat="1" x14ac:dyDescent="0.25"/>
    <row r="1180" s="21" customFormat="1" x14ac:dyDescent="0.25"/>
    <row r="1181" s="21" customFormat="1" x14ac:dyDescent="0.25"/>
    <row r="1182" s="21" customFormat="1" x14ac:dyDescent="0.25"/>
    <row r="1183" s="21" customFormat="1" x14ac:dyDescent="0.25"/>
    <row r="1184" s="21" customFormat="1" x14ac:dyDescent="0.25"/>
    <row r="1185" s="21" customFormat="1" x14ac:dyDescent="0.25"/>
    <row r="1186" s="21" customFormat="1" x14ac:dyDescent="0.25"/>
    <row r="1187" s="21" customFormat="1" x14ac:dyDescent="0.25"/>
    <row r="1188" s="21" customFormat="1" x14ac:dyDescent="0.25"/>
    <row r="1189" s="21" customFormat="1" x14ac:dyDescent="0.25"/>
    <row r="1190" s="21" customFormat="1" x14ac:dyDescent="0.25"/>
    <row r="1191" s="21" customFormat="1" x14ac:dyDescent="0.25"/>
    <row r="1192" s="21" customFormat="1" x14ac:dyDescent="0.25"/>
    <row r="1193" s="21" customFormat="1" x14ac:dyDescent="0.25"/>
    <row r="1194" s="21" customFormat="1" x14ac:dyDescent="0.25"/>
    <row r="1195" s="21" customFormat="1" x14ac:dyDescent="0.25"/>
    <row r="1196" s="21" customFormat="1" x14ac:dyDescent="0.25"/>
    <row r="1197" s="21" customFormat="1" x14ac:dyDescent="0.25"/>
    <row r="1198" s="21" customFormat="1" x14ac:dyDescent="0.25"/>
    <row r="1199" s="21" customFormat="1" x14ac:dyDescent="0.25"/>
    <row r="1200" s="21" customFormat="1" x14ac:dyDescent="0.25"/>
    <row r="1201" s="21" customFormat="1" x14ac:dyDescent="0.25"/>
    <row r="1202" s="21" customFormat="1" x14ac:dyDescent="0.25"/>
    <row r="1203" s="21" customFormat="1" x14ac:dyDescent="0.25"/>
    <row r="1204" s="21" customFormat="1" x14ac:dyDescent="0.25"/>
    <row r="1205" s="21" customFormat="1" x14ac:dyDescent="0.25"/>
    <row r="1206" s="21" customFormat="1" x14ac:dyDescent="0.25"/>
    <row r="1207" s="21" customFormat="1" x14ac:dyDescent="0.25"/>
    <row r="1208" s="21" customFormat="1" x14ac:dyDescent="0.25"/>
    <row r="1209" s="21" customFormat="1" x14ac:dyDescent="0.25"/>
    <row r="1210" s="21" customFormat="1" x14ac:dyDescent="0.25"/>
    <row r="1211" s="21" customFormat="1" x14ac:dyDescent="0.25"/>
    <row r="1212" s="21" customFormat="1" x14ac:dyDescent="0.25"/>
    <row r="1213" s="21" customFormat="1" x14ac:dyDescent="0.25"/>
    <row r="1214" s="21" customFormat="1" x14ac:dyDescent="0.25"/>
    <row r="1215" s="21" customFormat="1" x14ac:dyDescent="0.25"/>
    <row r="1216" s="21" customFormat="1" x14ac:dyDescent="0.25"/>
    <row r="1217" s="21" customFormat="1" x14ac:dyDescent="0.25"/>
    <row r="1218" s="21" customFormat="1" x14ac:dyDescent="0.25"/>
    <row r="1219" s="21" customFormat="1" x14ac:dyDescent="0.25"/>
    <row r="1220" s="21" customFormat="1" x14ac:dyDescent="0.25"/>
    <row r="1221" s="21" customFormat="1" x14ac:dyDescent="0.25"/>
    <row r="1222" s="21" customFormat="1" x14ac:dyDescent="0.25"/>
    <row r="1223" s="21" customFormat="1" x14ac:dyDescent="0.25"/>
    <row r="1224" s="21" customFormat="1" x14ac:dyDescent="0.25"/>
    <row r="1225" s="21" customFormat="1" x14ac:dyDescent="0.25"/>
    <row r="1226" s="21" customFormat="1" x14ac:dyDescent="0.25"/>
    <row r="1227" s="21" customFormat="1" x14ac:dyDescent="0.25"/>
    <row r="1228" s="21" customFormat="1" x14ac:dyDescent="0.25"/>
    <row r="1229" s="21" customFormat="1" x14ac:dyDescent="0.25"/>
    <row r="1230" s="21" customFormat="1" x14ac:dyDescent="0.25"/>
    <row r="1231" s="21" customFormat="1" x14ac:dyDescent="0.25"/>
    <row r="1232" s="21" customFormat="1" x14ac:dyDescent="0.25"/>
    <row r="1233" s="21" customFormat="1" x14ac:dyDescent="0.25"/>
    <row r="1234" s="21" customFormat="1" x14ac:dyDescent="0.25"/>
    <row r="1235" s="21" customFormat="1" x14ac:dyDescent="0.25"/>
    <row r="1236" s="21" customFormat="1" x14ac:dyDescent="0.25"/>
    <row r="1237" s="21" customFormat="1" x14ac:dyDescent="0.25"/>
    <row r="1238" s="21" customFormat="1" x14ac:dyDescent="0.25"/>
    <row r="1239" s="21" customFormat="1" x14ac:dyDescent="0.25"/>
    <row r="1240" s="21" customFormat="1" x14ac:dyDescent="0.25"/>
    <row r="1241" s="21" customFormat="1" x14ac:dyDescent="0.25"/>
    <row r="1242" s="21" customFormat="1" x14ac:dyDescent="0.25"/>
    <row r="1243" s="21" customFormat="1" x14ac:dyDescent="0.25"/>
    <row r="1244" s="21" customFormat="1" x14ac:dyDescent="0.25"/>
    <row r="1245" s="21" customFormat="1" x14ac:dyDescent="0.25"/>
    <row r="1246" s="21" customFormat="1" x14ac:dyDescent="0.25"/>
    <row r="1247" s="21" customFormat="1" x14ac:dyDescent="0.25"/>
    <row r="1248" s="21" customFormat="1" x14ac:dyDescent="0.25"/>
    <row r="1249" s="21" customFormat="1" x14ac:dyDescent="0.25"/>
    <row r="1250" s="21" customFormat="1" x14ac:dyDescent="0.25"/>
    <row r="1251" s="21" customFormat="1" x14ac:dyDescent="0.25"/>
    <row r="1252" s="21" customFormat="1" x14ac:dyDescent="0.25"/>
    <row r="1253" s="21" customFormat="1" x14ac:dyDescent="0.25"/>
    <row r="1254" s="21" customFormat="1" x14ac:dyDescent="0.25"/>
    <row r="1255" s="21" customFormat="1" x14ac:dyDescent="0.25"/>
    <row r="1256" s="21" customFormat="1" x14ac:dyDescent="0.25"/>
    <row r="1257" s="21" customFormat="1" x14ac:dyDescent="0.25"/>
    <row r="1258" s="21" customFormat="1" x14ac:dyDescent="0.25"/>
    <row r="1259" s="21" customFormat="1" x14ac:dyDescent="0.25"/>
    <row r="1260" s="21" customFormat="1" x14ac:dyDescent="0.25"/>
    <row r="1261" s="21" customFormat="1" x14ac:dyDescent="0.25"/>
    <row r="1262" s="21" customFormat="1" x14ac:dyDescent="0.25"/>
    <row r="1263" s="21" customFormat="1" x14ac:dyDescent="0.25"/>
    <row r="1264" s="21" customFormat="1" x14ac:dyDescent="0.25"/>
    <row r="1265" s="21" customFormat="1" x14ac:dyDescent="0.25"/>
    <row r="1266" s="21" customFormat="1" x14ac:dyDescent="0.25"/>
    <row r="1267" s="21" customFormat="1" x14ac:dyDescent="0.25"/>
    <row r="1268" s="21" customFormat="1" x14ac:dyDescent="0.25"/>
    <row r="1269" s="21" customFormat="1" x14ac:dyDescent="0.25"/>
    <row r="1270" s="21" customFormat="1" x14ac:dyDescent="0.25"/>
    <row r="1271" s="21" customFormat="1" x14ac:dyDescent="0.25"/>
    <row r="1272" s="21" customFormat="1" x14ac:dyDescent="0.25"/>
    <row r="1273" s="21" customFormat="1" x14ac:dyDescent="0.25"/>
    <row r="1274" s="21" customFormat="1" x14ac:dyDescent="0.25"/>
    <row r="1275" s="21" customFormat="1" x14ac:dyDescent="0.25"/>
    <row r="1276" s="21" customFormat="1" x14ac:dyDescent="0.25"/>
    <row r="1277" s="21" customFormat="1" x14ac:dyDescent="0.25"/>
    <row r="1278" s="21" customFormat="1" x14ac:dyDescent="0.25"/>
    <row r="1279" s="21" customFormat="1" x14ac:dyDescent="0.25"/>
    <row r="1280" s="21" customFormat="1" x14ac:dyDescent="0.25"/>
    <row r="1281" s="21" customFormat="1" x14ac:dyDescent="0.25"/>
    <row r="1282" s="21" customFormat="1" x14ac:dyDescent="0.25"/>
    <row r="1283" s="21" customFormat="1" x14ac:dyDescent="0.25"/>
    <row r="1284" s="21" customFormat="1" x14ac:dyDescent="0.25"/>
    <row r="1285" s="21" customFormat="1" x14ac:dyDescent="0.25"/>
    <row r="1286" s="21" customFormat="1" x14ac:dyDescent="0.25"/>
    <row r="1287" s="21" customFormat="1" x14ac:dyDescent="0.25"/>
    <row r="1288" s="21" customFormat="1" x14ac:dyDescent="0.25"/>
    <row r="1289" s="21" customFormat="1" x14ac:dyDescent="0.25"/>
    <row r="1290" s="21" customFormat="1" x14ac:dyDescent="0.25"/>
    <row r="1291" s="21" customFormat="1" x14ac:dyDescent="0.25"/>
    <row r="1292" s="21" customFormat="1" x14ac:dyDescent="0.25"/>
    <row r="1293" s="21" customFormat="1" x14ac:dyDescent="0.25"/>
    <row r="1294" s="21" customFormat="1" x14ac:dyDescent="0.25"/>
    <row r="1295" s="21" customFormat="1" x14ac:dyDescent="0.25"/>
    <row r="1296" s="21" customFormat="1" x14ac:dyDescent="0.25"/>
    <row r="1297" s="21" customFormat="1" x14ac:dyDescent="0.25"/>
    <row r="1298" s="21" customFormat="1" x14ac:dyDescent="0.25"/>
    <row r="1299" s="21" customFormat="1" x14ac:dyDescent="0.25"/>
    <row r="1300" s="21" customFormat="1" x14ac:dyDescent="0.25"/>
    <row r="1301" s="21" customFormat="1" x14ac:dyDescent="0.25"/>
    <row r="1302" s="21" customFormat="1" x14ac:dyDescent="0.25"/>
    <row r="1303" s="21" customFormat="1" x14ac:dyDescent="0.25"/>
    <row r="1304" s="21" customFormat="1" x14ac:dyDescent="0.25"/>
    <row r="1305" s="21" customFormat="1" x14ac:dyDescent="0.25"/>
    <row r="1306" s="21" customFormat="1" x14ac:dyDescent="0.25"/>
    <row r="1307" s="21" customFormat="1" x14ac:dyDescent="0.25"/>
    <row r="1308" s="21" customFormat="1" x14ac:dyDescent="0.25"/>
    <row r="1309" s="21" customFormat="1" x14ac:dyDescent="0.25"/>
    <row r="1310" s="21" customFormat="1" x14ac:dyDescent="0.25"/>
    <row r="1311" s="21" customFormat="1" x14ac:dyDescent="0.25"/>
    <row r="1312" s="21" customFormat="1" x14ac:dyDescent="0.25"/>
    <row r="1313" s="21" customFormat="1" x14ac:dyDescent="0.25"/>
    <row r="1314" s="21" customFormat="1" x14ac:dyDescent="0.25"/>
    <row r="1315" s="21" customFormat="1" x14ac:dyDescent="0.25"/>
    <row r="1316" s="21" customFormat="1" x14ac:dyDescent="0.25"/>
    <row r="1317" s="21" customFormat="1" x14ac:dyDescent="0.25"/>
    <row r="1318" s="21" customFormat="1" x14ac:dyDescent="0.25"/>
    <row r="1319" s="21" customFormat="1" x14ac:dyDescent="0.25"/>
    <row r="1320" s="21" customFormat="1" x14ac:dyDescent="0.25"/>
    <row r="1321" s="21" customFormat="1" x14ac:dyDescent="0.25"/>
    <row r="1322" s="21" customFormat="1" x14ac:dyDescent="0.25"/>
    <row r="1323" s="21" customFormat="1" x14ac:dyDescent="0.25"/>
    <row r="1324" s="21" customFormat="1" x14ac:dyDescent="0.25"/>
    <row r="1325" s="21" customFormat="1" x14ac:dyDescent="0.25"/>
    <row r="1326" s="21" customFormat="1" x14ac:dyDescent="0.25"/>
    <row r="1327" s="21" customFormat="1" x14ac:dyDescent="0.25"/>
    <row r="1328" s="21" customFormat="1" x14ac:dyDescent="0.25"/>
    <row r="1329" s="21" customFormat="1" x14ac:dyDescent="0.25"/>
    <row r="1330" s="21" customFormat="1" x14ac:dyDescent="0.25"/>
    <row r="1331" s="21" customFormat="1" x14ac:dyDescent="0.25"/>
  </sheetData>
  <sortState ref="G3:H138">
    <sortCondition descending="1" ref="H3:H138"/>
  </sortState>
  <hyperlinks>
    <hyperlink ref="C1" r:id="rId2" location="HOME!A1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5" tint="0.39997558519241921"/>
  </sheetPr>
  <dimension ref="A3:N15"/>
  <sheetViews>
    <sheetView workbookViewId="0">
      <selection activeCell="A5" sqref="A5"/>
    </sheetView>
  </sheetViews>
  <sheetFormatPr defaultRowHeight="15" x14ac:dyDescent="0.25"/>
  <cols>
    <col min="1" max="1" width="28.28515625" bestFit="1" customWidth="1"/>
    <col min="2" max="2" width="33" bestFit="1" customWidth="1"/>
    <col min="3" max="3" width="5.42578125" bestFit="1" customWidth="1"/>
    <col min="4" max="4" width="5.85546875" bestFit="1" customWidth="1"/>
    <col min="5" max="5" width="4.85546875" bestFit="1" customWidth="1"/>
    <col min="6" max="8" width="4.85546875" customWidth="1"/>
    <col min="9" max="9" width="5.5703125" bestFit="1" customWidth="1"/>
    <col min="10" max="11" width="5.85546875" bestFit="1" customWidth="1"/>
    <col min="12" max="13" width="4.8554687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5.2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26</v>
      </c>
      <c r="B6" t="s">
        <v>27</v>
      </c>
      <c r="C6" t="s">
        <v>22</v>
      </c>
      <c r="D6">
        <v>27</v>
      </c>
      <c r="E6">
        <v>29</v>
      </c>
      <c r="N6">
        <f t="shared" ref="N6:N15" si="0">SUM(D6:M6)</f>
        <v>56</v>
      </c>
    </row>
    <row r="7" spans="1:14" x14ac:dyDescent="0.25">
      <c r="A7" t="s">
        <v>20</v>
      </c>
      <c r="B7" t="s">
        <v>21</v>
      </c>
      <c r="C7" t="s">
        <v>22</v>
      </c>
      <c r="D7">
        <v>30</v>
      </c>
      <c r="N7">
        <f t="shared" si="0"/>
        <v>30</v>
      </c>
    </row>
    <row r="8" spans="1:14" x14ac:dyDescent="0.25">
      <c r="A8" t="s">
        <v>853</v>
      </c>
      <c r="B8" t="s">
        <v>852</v>
      </c>
      <c r="C8" t="s">
        <v>22</v>
      </c>
      <c r="E8">
        <v>30</v>
      </c>
      <c r="N8">
        <f t="shared" si="0"/>
        <v>30</v>
      </c>
    </row>
    <row r="9" spans="1:14" x14ac:dyDescent="0.25">
      <c r="A9" t="s">
        <v>23</v>
      </c>
      <c r="B9" t="s">
        <v>12</v>
      </c>
      <c r="C9" t="s">
        <v>22</v>
      </c>
      <c r="D9">
        <v>29</v>
      </c>
      <c r="N9">
        <f t="shared" si="0"/>
        <v>29</v>
      </c>
    </row>
    <row r="10" spans="1:14" x14ac:dyDescent="0.25">
      <c r="A10" t="s">
        <v>24</v>
      </c>
      <c r="B10" t="s">
        <v>25</v>
      </c>
      <c r="C10" t="s">
        <v>22</v>
      </c>
      <c r="D10">
        <v>28</v>
      </c>
      <c r="N10">
        <f t="shared" si="0"/>
        <v>28</v>
      </c>
    </row>
    <row r="11" spans="1:14" x14ac:dyDescent="0.25">
      <c r="A11" t="s">
        <v>28</v>
      </c>
      <c r="B11" t="s">
        <v>29</v>
      </c>
      <c r="C11" t="s">
        <v>22</v>
      </c>
      <c r="D11">
        <v>26</v>
      </c>
      <c r="N11">
        <f t="shared" si="0"/>
        <v>26</v>
      </c>
    </row>
    <row r="12" spans="1:14" x14ac:dyDescent="0.25">
      <c r="A12" t="s">
        <v>30</v>
      </c>
      <c r="B12" t="s">
        <v>31</v>
      </c>
      <c r="C12" t="s">
        <v>22</v>
      </c>
      <c r="D12">
        <v>25</v>
      </c>
      <c r="N12">
        <f t="shared" si="0"/>
        <v>25</v>
      </c>
    </row>
    <row r="13" spans="1:14" x14ac:dyDescent="0.25">
      <c r="A13" t="s">
        <v>32</v>
      </c>
      <c r="B13" t="s">
        <v>33</v>
      </c>
      <c r="C13" t="s">
        <v>22</v>
      </c>
      <c r="D13">
        <v>24</v>
      </c>
      <c r="N13">
        <f t="shared" si="0"/>
        <v>24</v>
      </c>
    </row>
    <row r="14" spans="1:14" x14ac:dyDescent="0.25">
      <c r="A14" t="s">
        <v>34</v>
      </c>
      <c r="B14" t="s">
        <v>31</v>
      </c>
      <c r="C14" t="s">
        <v>22</v>
      </c>
      <c r="D14">
        <v>23</v>
      </c>
      <c r="N14">
        <f t="shared" si="0"/>
        <v>23</v>
      </c>
    </row>
    <row r="15" spans="1:14" x14ac:dyDescent="0.25">
      <c r="A15" t="s">
        <v>35</v>
      </c>
      <c r="B15" t="s">
        <v>36</v>
      </c>
      <c r="C15" t="s">
        <v>22</v>
      </c>
      <c r="D15">
        <v>22</v>
      </c>
      <c r="N15">
        <f t="shared" si="0"/>
        <v>22</v>
      </c>
    </row>
  </sheetData>
  <sortState ref="A6:N15">
    <sortCondition descending="1" ref="N6:N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 tint="0.39997558519241921"/>
  </sheetPr>
  <dimension ref="A3:N18"/>
  <sheetViews>
    <sheetView workbookViewId="0">
      <selection activeCell="A5" sqref="A5"/>
    </sheetView>
  </sheetViews>
  <sheetFormatPr defaultRowHeight="15" x14ac:dyDescent="0.25"/>
  <cols>
    <col min="1" max="1" width="25.8554687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5.285156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9.7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47</v>
      </c>
      <c r="B6" t="s">
        <v>16</v>
      </c>
      <c r="C6" t="s">
        <v>39</v>
      </c>
      <c r="D6">
        <v>24</v>
      </c>
      <c r="E6">
        <v>26</v>
      </c>
      <c r="N6">
        <f t="shared" ref="N6:N18" si="0">SUM(D6:M6)</f>
        <v>50</v>
      </c>
    </row>
    <row r="7" spans="1:14" x14ac:dyDescent="0.25">
      <c r="A7" t="s">
        <v>48</v>
      </c>
      <c r="B7" t="s">
        <v>16</v>
      </c>
      <c r="C7" t="s">
        <v>39</v>
      </c>
      <c r="D7">
        <v>23</v>
      </c>
      <c r="E7">
        <v>25</v>
      </c>
      <c r="N7">
        <f t="shared" si="0"/>
        <v>48</v>
      </c>
    </row>
    <row r="8" spans="1:14" x14ac:dyDescent="0.25">
      <c r="A8" t="s">
        <v>854</v>
      </c>
      <c r="B8" t="s">
        <v>213</v>
      </c>
      <c r="C8" t="s">
        <v>39</v>
      </c>
      <c r="E8">
        <v>30</v>
      </c>
      <c r="N8">
        <f t="shared" si="0"/>
        <v>30</v>
      </c>
    </row>
    <row r="9" spans="1:14" x14ac:dyDescent="0.25">
      <c r="A9" t="s">
        <v>37</v>
      </c>
      <c r="B9" t="s">
        <v>38</v>
      </c>
      <c r="C9" t="s">
        <v>39</v>
      </c>
      <c r="D9">
        <v>30</v>
      </c>
      <c r="N9">
        <f t="shared" si="0"/>
        <v>30</v>
      </c>
    </row>
    <row r="10" spans="1:14" x14ac:dyDescent="0.25">
      <c r="A10" t="s">
        <v>855</v>
      </c>
      <c r="B10" t="s">
        <v>98</v>
      </c>
      <c r="C10" t="s">
        <v>39</v>
      </c>
      <c r="E10">
        <v>29</v>
      </c>
      <c r="N10">
        <f t="shared" si="0"/>
        <v>29</v>
      </c>
    </row>
    <row r="11" spans="1:14" x14ac:dyDescent="0.25">
      <c r="A11" t="s">
        <v>40</v>
      </c>
      <c r="B11" t="s">
        <v>27</v>
      </c>
      <c r="C11" t="s">
        <v>39</v>
      </c>
      <c r="D11">
        <v>29</v>
      </c>
      <c r="N11">
        <f t="shared" si="0"/>
        <v>29</v>
      </c>
    </row>
    <row r="12" spans="1:14" x14ac:dyDescent="0.25">
      <c r="A12" t="s">
        <v>856</v>
      </c>
      <c r="B12" t="s">
        <v>858</v>
      </c>
      <c r="C12" t="s">
        <v>39</v>
      </c>
      <c r="E12">
        <v>28</v>
      </c>
      <c r="N12">
        <f t="shared" si="0"/>
        <v>28</v>
      </c>
    </row>
    <row r="13" spans="1:14" x14ac:dyDescent="0.25">
      <c r="A13" t="s">
        <v>41</v>
      </c>
      <c r="B13" t="s">
        <v>5</v>
      </c>
      <c r="C13" t="s">
        <v>39</v>
      </c>
      <c r="D13">
        <v>28</v>
      </c>
      <c r="N13">
        <f t="shared" si="0"/>
        <v>28</v>
      </c>
    </row>
    <row r="14" spans="1:14" x14ac:dyDescent="0.25">
      <c r="A14" t="s">
        <v>42</v>
      </c>
      <c r="B14" t="s">
        <v>43</v>
      </c>
      <c r="C14" t="s">
        <v>39</v>
      </c>
      <c r="D14">
        <v>27</v>
      </c>
      <c r="N14">
        <f t="shared" si="0"/>
        <v>27</v>
      </c>
    </row>
    <row r="15" spans="1:14" x14ac:dyDescent="0.25">
      <c r="A15" t="s">
        <v>857</v>
      </c>
      <c r="B15" t="s">
        <v>386</v>
      </c>
      <c r="C15" t="s">
        <v>39</v>
      </c>
      <c r="E15">
        <v>27</v>
      </c>
      <c r="N15">
        <f t="shared" si="0"/>
        <v>27</v>
      </c>
    </row>
    <row r="16" spans="1:14" x14ac:dyDescent="0.25">
      <c r="A16" t="s">
        <v>44</v>
      </c>
      <c r="B16" t="s">
        <v>45</v>
      </c>
      <c r="C16" t="s">
        <v>39</v>
      </c>
      <c r="D16">
        <v>26</v>
      </c>
      <c r="N16">
        <f t="shared" si="0"/>
        <v>26</v>
      </c>
    </row>
    <row r="17" spans="1:14" x14ac:dyDescent="0.25">
      <c r="A17" t="s">
        <v>46</v>
      </c>
      <c r="B17" t="s">
        <v>38</v>
      </c>
      <c r="C17" t="s">
        <v>39</v>
      </c>
      <c r="D17">
        <v>25</v>
      </c>
      <c r="N17">
        <f t="shared" si="0"/>
        <v>25</v>
      </c>
    </row>
    <row r="18" spans="1:14" x14ac:dyDescent="0.25">
      <c r="A18" t="s">
        <v>49</v>
      </c>
      <c r="B18" t="s">
        <v>50</v>
      </c>
      <c r="C18" t="s">
        <v>39</v>
      </c>
      <c r="D18">
        <v>22</v>
      </c>
      <c r="N18">
        <f t="shared" si="0"/>
        <v>22</v>
      </c>
    </row>
  </sheetData>
  <sortState ref="A6:N20">
    <sortCondition descending="1" ref="N6:N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5" tint="0.39997558519241921"/>
  </sheetPr>
  <dimension ref="A3:N32"/>
  <sheetViews>
    <sheetView workbookViewId="0">
      <selection activeCell="A5" sqref="A5"/>
    </sheetView>
  </sheetViews>
  <sheetFormatPr defaultRowHeight="15" x14ac:dyDescent="0.25"/>
  <cols>
    <col min="1" max="1" width="30" bestFit="1" customWidth="1"/>
    <col min="2" max="2" width="33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5.285156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1.5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51</v>
      </c>
      <c r="B6" t="s">
        <v>52</v>
      </c>
      <c r="C6" t="s">
        <v>53</v>
      </c>
      <c r="D6">
        <v>30</v>
      </c>
      <c r="E6">
        <v>30</v>
      </c>
      <c r="N6">
        <f t="shared" ref="N6:N32" si="0">SUM(D6:M6)</f>
        <v>60</v>
      </c>
    </row>
    <row r="7" spans="1:14" x14ac:dyDescent="0.25">
      <c r="A7" t="s">
        <v>79</v>
      </c>
      <c r="B7" t="s">
        <v>80</v>
      </c>
      <c r="C7" t="s">
        <v>53</v>
      </c>
      <c r="D7">
        <v>12</v>
      </c>
      <c r="E7">
        <v>24</v>
      </c>
      <c r="N7">
        <f t="shared" si="0"/>
        <v>36</v>
      </c>
    </row>
    <row r="8" spans="1:14" x14ac:dyDescent="0.25">
      <c r="A8" t="s">
        <v>859</v>
      </c>
      <c r="B8" t="s">
        <v>60</v>
      </c>
      <c r="C8" t="s">
        <v>53</v>
      </c>
      <c r="E8">
        <v>29</v>
      </c>
      <c r="N8">
        <f t="shared" si="0"/>
        <v>29</v>
      </c>
    </row>
    <row r="9" spans="1:14" x14ac:dyDescent="0.25">
      <c r="A9" t="s">
        <v>54</v>
      </c>
      <c r="B9" t="s">
        <v>12</v>
      </c>
      <c r="C9" t="s">
        <v>53</v>
      </c>
      <c r="D9">
        <v>29</v>
      </c>
      <c r="N9">
        <f t="shared" si="0"/>
        <v>29</v>
      </c>
    </row>
    <row r="10" spans="1:14" x14ac:dyDescent="0.25">
      <c r="A10" t="s">
        <v>55</v>
      </c>
      <c r="B10" t="s">
        <v>52</v>
      </c>
      <c r="C10" t="s">
        <v>53</v>
      </c>
      <c r="D10">
        <v>28</v>
      </c>
      <c r="N10">
        <f t="shared" si="0"/>
        <v>28</v>
      </c>
    </row>
    <row r="11" spans="1:14" x14ac:dyDescent="0.25">
      <c r="A11" t="s">
        <v>860</v>
      </c>
      <c r="B11" t="s">
        <v>127</v>
      </c>
      <c r="C11" t="s">
        <v>53</v>
      </c>
      <c r="E11">
        <v>28</v>
      </c>
      <c r="N11">
        <f t="shared" si="0"/>
        <v>28</v>
      </c>
    </row>
    <row r="12" spans="1:14" x14ac:dyDescent="0.25">
      <c r="A12" t="s">
        <v>861</v>
      </c>
      <c r="B12" t="s">
        <v>60</v>
      </c>
      <c r="C12" t="s">
        <v>53</v>
      </c>
      <c r="E12">
        <v>27</v>
      </c>
      <c r="N12">
        <f t="shared" si="0"/>
        <v>27</v>
      </c>
    </row>
    <row r="13" spans="1:14" x14ac:dyDescent="0.25">
      <c r="A13" t="s">
        <v>56</v>
      </c>
      <c r="B13" t="s">
        <v>27</v>
      </c>
      <c r="C13" t="s">
        <v>53</v>
      </c>
      <c r="D13">
        <v>27</v>
      </c>
      <c r="N13">
        <f t="shared" si="0"/>
        <v>27</v>
      </c>
    </row>
    <row r="14" spans="1:14" x14ac:dyDescent="0.25">
      <c r="A14" t="s">
        <v>57</v>
      </c>
      <c r="B14" t="s">
        <v>58</v>
      </c>
      <c r="C14" t="s">
        <v>53</v>
      </c>
      <c r="D14">
        <v>26</v>
      </c>
      <c r="N14">
        <f t="shared" si="0"/>
        <v>26</v>
      </c>
    </row>
    <row r="15" spans="1:14" x14ac:dyDescent="0.25">
      <c r="A15" t="s">
        <v>862</v>
      </c>
      <c r="B15" t="s">
        <v>60</v>
      </c>
      <c r="C15" t="s">
        <v>53</v>
      </c>
      <c r="E15">
        <v>26</v>
      </c>
      <c r="N15">
        <f t="shared" si="0"/>
        <v>26</v>
      </c>
    </row>
    <row r="16" spans="1:14" x14ac:dyDescent="0.25">
      <c r="A16" t="s">
        <v>863</v>
      </c>
      <c r="B16" t="s">
        <v>865</v>
      </c>
      <c r="C16" t="s">
        <v>53</v>
      </c>
      <c r="E16">
        <v>25</v>
      </c>
      <c r="N16">
        <f t="shared" si="0"/>
        <v>25</v>
      </c>
    </row>
    <row r="17" spans="1:14" x14ac:dyDescent="0.25">
      <c r="A17" t="s">
        <v>59</v>
      </c>
      <c r="B17" t="s">
        <v>60</v>
      </c>
      <c r="C17" t="s">
        <v>53</v>
      </c>
      <c r="D17">
        <v>25</v>
      </c>
      <c r="N17">
        <f t="shared" si="0"/>
        <v>25</v>
      </c>
    </row>
    <row r="18" spans="1:14" x14ac:dyDescent="0.25">
      <c r="A18" t="s">
        <v>61</v>
      </c>
      <c r="B18" t="s">
        <v>21</v>
      </c>
      <c r="C18" t="s">
        <v>53</v>
      </c>
      <c r="D18">
        <v>24</v>
      </c>
      <c r="N18">
        <f t="shared" si="0"/>
        <v>24</v>
      </c>
    </row>
    <row r="19" spans="1:14" x14ac:dyDescent="0.25">
      <c r="A19" t="s">
        <v>864</v>
      </c>
      <c r="B19" t="s">
        <v>316</v>
      </c>
      <c r="C19" t="s">
        <v>53</v>
      </c>
      <c r="E19">
        <v>23</v>
      </c>
      <c r="N19">
        <f t="shared" si="0"/>
        <v>23</v>
      </c>
    </row>
    <row r="20" spans="1:14" x14ac:dyDescent="0.25">
      <c r="A20" t="s">
        <v>62</v>
      </c>
      <c r="B20" t="s">
        <v>63</v>
      </c>
      <c r="C20" t="s">
        <v>53</v>
      </c>
      <c r="D20">
        <v>23</v>
      </c>
      <c r="N20">
        <f t="shared" si="0"/>
        <v>23</v>
      </c>
    </row>
    <row r="21" spans="1:14" x14ac:dyDescent="0.25">
      <c r="A21" t="s">
        <v>64</v>
      </c>
      <c r="B21" t="s">
        <v>65</v>
      </c>
      <c r="C21" t="s">
        <v>53</v>
      </c>
      <c r="D21">
        <v>22</v>
      </c>
      <c r="N21">
        <f t="shared" si="0"/>
        <v>22</v>
      </c>
    </row>
    <row r="22" spans="1:14" x14ac:dyDescent="0.25">
      <c r="A22" t="s">
        <v>66</v>
      </c>
      <c r="B22" t="s">
        <v>67</v>
      </c>
      <c r="C22" t="s">
        <v>53</v>
      </c>
      <c r="D22">
        <v>21</v>
      </c>
      <c r="N22">
        <f t="shared" si="0"/>
        <v>21</v>
      </c>
    </row>
    <row r="23" spans="1:14" x14ac:dyDescent="0.25">
      <c r="A23" t="s">
        <v>68</v>
      </c>
      <c r="B23" t="s">
        <v>43</v>
      </c>
      <c r="C23" t="s">
        <v>53</v>
      </c>
      <c r="D23">
        <v>20</v>
      </c>
      <c r="N23">
        <f t="shared" si="0"/>
        <v>20</v>
      </c>
    </row>
    <row r="24" spans="1:14" x14ac:dyDescent="0.25">
      <c r="A24" t="s">
        <v>69</v>
      </c>
      <c r="B24" t="s">
        <v>70</v>
      </c>
      <c r="C24" t="s">
        <v>53</v>
      </c>
      <c r="D24">
        <v>19</v>
      </c>
      <c r="N24">
        <f t="shared" si="0"/>
        <v>19</v>
      </c>
    </row>
    <row r="25" spans="1:14" x14ac:dyDescent="0.25">
      <c r="A25" t="s">
        <v>71</v>
      </c>
      <c r="B25" t="s">
        <v>8</v>
      </c>
      <c r="C25" t="s">
        <v>53</v>
      </c>
      <c r="D25">
        <v>18</v>
      </c>
      <c r="N25">
        <f t="shared" si="0"/>
        <v>18</v>
      </c>
    </row>
    <row r="26" spans="1:14" x14ac:dyDescent="0.25">
      <c r="A26" t="s">
        <v>72</v>
      </c>
      <c r="B26" t="s">
        <v>73</v>
      </c>
      <c r="C26" t="s">
        <v>53</v>
      </c>
      <c r="D26">
        <v>17</v>
      </c>
      <c r="N26">
        <f t="shared" si="0"/>
        <v>17</v>
      </c>
    </row>
    <row r="27" spans="1:14" x14ac:dyDescent="0.25">
      <c r="A27" t="s">
        <v>74</v>
      </c>
      <c r="B27" t="s">
        <v>12</v>
      </c>
      <c r="C27" t="s">
        <v>53</v>
      </c>
      <c r="D27">
        <v>16</v>
      </c>
      <c r="N27">
        <f t="shared" si="0"/>
        <v>16</v>
      </c>
    </row>
    <row r="28" spans="1:14" x14ac:dyDescent="0.25">
      <c r="A28" t="s">
        <v>75</v>
      </c>
      <c r="B28" t="s">
        <v>76</v>
      </c>
      <c r="C28" t="s">
        <v>53</v>
      </c>
      <c r="D28">
        <v>15</v>
      </c>
      <c r="N28">
        <f t="shared" si="0"/>
        <v>15</v>
      </c>
    </row>
    <row r="29" spans="1:14" x14ac:dyDescent="0.25">
      <c r="A29" t="s">
        <v>77</v>
      </c>
      <c r="B29" t="s">
        <v>14</v>
      </c>
      <c r="C29" t="s">
        <v>53</v>
      </c>
      <c r="D29">
        <v>14</v>
      </c>
      <c r="N29">
        <f t="shared" si="0"/>
        <v>14</v>
      </c>
    </row>
    <row r="30" spans="1:14" x14ac:dyDescent="0.25">
      <c r="A30" t="s">
        <v>78</v>
      </c>
      <c r="B30" t="s">
        <v>31</v>
      </c>
      <c r="C30" t="s">
        <v>53</v>
      </c>
      <c r="D30">
        <v>13</v>
      </c>
      <c r="N30">
        <f t="shared" si="0"/>
        <v>13</v>
      </c>
    </row>
    <row r="31" spans="1:14" x14ac:dyDescent="0.25">
      <c r="A31" t="s">
        <v>81</v>
      </c>
      <c r="B31" t="s">
        <v>12</v>
      </c>
      <c r="C31" t="s">
        <v>53</v>
      </c>
      <c r="D31">
        <v>11</v>
      </c>
      <c r="N31">
        <f t="shared" si="0"/>
        <v>11</v>
      </c>
    </row>
    <row r="32" spans="1:14" x14ac:dyDescent="0.25">
      <c r="A32" t="s">
        <v>82</v>
      </c>
      <c r="B32" t="s">
        <v>83</v>
      </c>
      <c r="C32" t="s">
        <v>53</v>
      </c>
      <c r="D32">
        <v>10</v>
      </c>
      <c r="N32">
        <f t="shared" si="0"/>
        <v>10</v>
      </c>
    </row>
  </sheetData>
  <sortState ref="A6:N34">
    <sortCondition descending="1" ref="N6:N3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 tint="0.39997558519241921"/>
  </sheetPr>
  <dimension ref="A3:N45"/>
  <sheetViews>
    <sheetView workbookViewId="0">
      <selection activeCell="A5" sqref="A5"/>
    </sheetView>
  </sheetViews>
  <sheetFormatPr defaultRowHeight="15" x14ac:dyDescent="0.25"/>
  <cols>
    <col min="1" max="1" width="34.4257812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3" width="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53" customHeight="1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97</v>
      </c>
      <c r="B6" t="s">
        <v>98</v>
      </c>
      <c r="C6" t="s">
        <v>85</v>
      </c>
      <c r="D6">
        <v>26</v>
      </c>
      <c r="E6">
        <v>29</v>
      </c>
      <c r="N6">
        <f t="shared" ref="N6:N45" si="0">SUM(D6:M6)</f>
        <v>55</v>
      </c>
    </row>
    <row r="7" spans="1:14" x14ac:dyDescent="0.25">
      <c r="A7" t="s">
        <v>103</v>
      </c>
      <c r="B7" t="s">
        <v>16</v>
      </c>
      <c r="C7" t="s">
        <v>85</v>
      </c>
      <c r="D7">
        <v>21</v>
      </c>
      <c r="E7">
        <v>24</v>
      </c>
      <c r="N7">
        <f t="shared" si="0"/>
        <v>45</v>
      </c>
    </row>
    <row r="8" spans="1:14" x14ac:dyDescent="0.25">
      <c r="A8" t="s">
        <v>107</v>
      </c>
      <c r="B8" t="s">
        <v>16</v>
      </c>
      <c r="C8" t="s">
        <v>85</v>
      </c>
      <c r="D8">
        <v>17</v>
      </c>
      <c r="E8">
        <v>27</v>
      </c>
      <c r="N8">
        <f t="shared" si="0"/>
        <v>44</v>
      </c>
    </row>
    <row r="9" spans="1:14" x14ac:dyDescent="0.25">
      <c r="A9" t="s">
        <v>110</v>
      </c>
      <c r="B9" t="s">
        <v>27</v>
      </c>
      <c r="C9" t="s">
        <v>85</v>
      </c>
      <c r="D9">
        <v>14</v>
      </c>
      <c r="E9">
        <v>21</v>
      </c>
      <c r="N9">
        <f t="shared" si="0"/>
        <v>35</v>
      </c>
    </row>
    <row r="10" spans="1:14" x14ac:dyDescent="0.25">
      <c r="A10" t="s">
        <v>116</v>
      </c>
      <c r="B10" t="s">
        <v>80</v>
      </c>
      <c r="C10" t="s">
        <v>85</v>
      </c>
      <c r="D10">
        <v>9</v>
      </c>
      <c r="E10">
        <v>25</v>
      </c>
      <c r="N10">
        <f t="shared" si="0"/>
        <v>34</v>
      </c>
    </row>
    <row r="11" spans="1:14" x14ac:dyDescent="0.25">
      <c r="A11" t="s">
        <v>112</v>
      </c>
      <c r="B11" t="s">
        <v>52</v>
      </c>
      <c r="C11" t="s">
        <v>85</v>
      </c>
      <c r="D11">
        <v>12</v>
      </c>
      <c r="E11">
        <v>22</v>
      </c>
      <c r="N11">
        <f t="shared" si="0"/>
        <v>34</v>
      </c>
    </row>
    <row r="12" spans="1:14" x14ac:dyDescent="0.25">
      <c r="A12" t="s">
        <v>84</v>
      </c>
      <c r="B12" t="s">
        <v>50</v>
      </c>
      <c r="C12" t="s">
        <v>85</v>
      </c>
      <c r="D12">
        <v>34</v>
      </c>
      <c r="N12">
        <f t="shared" si="0"/>
        <v>34</v>
      </c>
    </row>
    <row r="13" spans="1:14" x14ac:dyDescent="0.25">
      <c r="A13" t="s">
        <v>86</v>
      </c>
      <c r="B13" t="s">
        <v>65</v>
      </c>
      <c r="C13" t="s">
        <v>85</v>
      </c>
      <c r="D13">
        <v>33</v>
      </c>
      <c r="N13">
        <f t="shared" si="0"/>
        <v>33</v>
      </c>
    </row>
    <row r="14" spans="1:14" x14ac:dyDescent="0.25">
      <c r="A14" t="s">
        <v>87</v>
      </c>
      <c r="B14" t="s">
        <v>88</v>
      </c>
      <c r="C14" t="s">
        <v>85</v>
      </c>
      <c r="D14">
        <v>32</v>
      </c>
      <c r="N14">
        <f t="shared" si="0"/>
        <v>32</v>
      </c>
    </row>
    <row r="15" spans="1:14" x14ac:dyDescent="0.25">
      <c r="A15" t="s">
        <v>89</v>
      </c>
      <c r="B15" t="s">
        <v>90</v>
      </c>
      <c r="C15" t="s">
        <v>85</v>
      </c>
      <c r="D15">
        <v>31</v>
      </c>
      <c r="N15">
        <f t="shared" si="0"/>
        <v>31</v>
      </c>
    </row>
    <row r="16" spans="1:14" x14ac:dyDescent="0.25">
      <c r="A16" t="s">
        <v>867</v>
      </c>
      <c r="B16" t="s">
        <v>865</v>
      </c>
      <c r="C16" t="s">
        <v>85</v>
      </c>
      <c r="E16">
        <v>30</v>
      </c>
      <c r="N16">
        <f t="shared" si="0"/>
        <v>30</v>
      </c>
    </row>
    <row r="17" spans="1:14" x14ac:dyDescent="0.25">
      <c r="A17" t="s">
        <v>91</v>
      </c>
      <c r="B17" t="s">
        <v>92</v>
      </c>
      <c r="C17" t="s">
        <v>85</v>
      </c>
      <c r="D17">
        <v>30</v>
      </c>
      <c r="N17">
        <f t="shared" si="0"/>
        <v>30</v>
      </c>
    </row>
    <row r="18" spans="1:14" x14ac:dyDescent="0.25">
      <c r="A18" t="s">
        <v>93</v>
      </c>
      <c r="B18" t="s">
        <v>12</v>
      </c>
      <c r="C18" t="s">
        <v>85</v>
      </c>
      <c r="D18">
        <v>29</v>
      </c>
      <c r="N18">
        <f t="shared" si="0"/>
        <v>29</v>
      </c>
    </row>
    <row r="19" spans="1:14" x14ac:dyDescent="0.25">
      <c r="A19" t="s">
        <v>868</v>
      </c>
      <c r="B19" t="s">
        <v>12</v>
      </c>
      <c r="C19" t="s">
        <v>85</v>
      </c>
      <c r="E19">
        <v>28</v>
      </c>
      <c r="N19">
        <f t="shared" si="0"/>
        <v>28</v>
      </c>
    </row>
    <row r="20" spans="1:14" x14ac:dyDescent="0.25">
      <c r="A20" t="s">
        <v>94</v>
      </c>
      <c r="B20" t="s">
        <v>1</v>
      </c>
      <c r="C20" t="s">
        <v>85</v>
      </c>
      <c r="D20">
        <v>28</v>
      </c>
      <c r="N20">
        <f t="shared" si="0"/>
        <v>28</v>
      </c>
    </row>
    <row r="21" spans="1:14" x14ac:dyDescent="0.25">
      <c r="A21" t="s">
        <v>95</v>
      </c>
      <c r="B21" t="s">
        <v>96</v>
      </c>
      <c r="C21" t="s">
        <v>85</v>
      </c>
      <c r="D21">
        <v>27</v>
      </c>
      <c r="N21">
        <f t="shared" si="0"/>
        <v>27</v>
      </c>
    </row>
    <row r="22" spans="1:14" x14ac:dyDescent="0.25">
      <c r="A22" t="s">
        <v>869</v>
      </c>
      <c r="B22" t="s">
        <v>127</v>
      </c>
      <c r="C22" t="s">
        <v>85</v>
      </c>
      <c r="E22">
        <v>26</v>
      </c>
      <c r="N22">
        <f t="shared" si="0"/>
        <v>26</v>
      </c>
    </row>
    <row r="23" spans="1:14" x14ac:dyDescent="0.25">
      <c r="A23" t="s">
        <v>99</v>
      </c>
      <c r="B23" t="s">
        <v>88</v>
      </c>
      <c r="C23" t="s">
        <v>85</v>
      </c>
      <c r="D23">
        <v>25</v>
      </c>
      <c r="N23">
        <f t="shared" si="0"/>
        <v>25</v>
      </c>
    </row>
    <row r="24" spans="1:14" x14ac:dyDescent="0.25">
      <c r="A24" t="s">
        <v>100</v>
      </c>
      <c r="B24" t="s">
        <v>50</v>
      </c>
      <c r="C24" t="s">
        <v>85</v>
      </c>
      <c r="D24">
        <v>24</v>
      </c>
      <c r="N24">
        <f t="shared" si="0"/>
        <v>24</v>
      </c>
    </row>
    <row r="25" spans="1:14" x14ac:dyDescent="0.25">
      <c r="A25" t="s">
        <v>870</v>
      </c>
      <c r="B25" t="s">
        <v>52</v>
      </c>
      <c r="C25" t="s">
        <v>85</v>
      </c>
      <c r="E25">
        <v>23</v>
      </c>
      <c r="N25">
        <f t="shared" si="0"/>
        <v>23</v>
      </c>
    </row>
    <row r="26" spans="1:14" x14ac:dyDescent="0.25">
      <c r="A26" t="s">
        <v>101</v>
      </c>
      <c r="B26" t="s">
        <v>80</v>
      </c>
      <c r="C26" t="s">
        <v>85</v>
      </c>
      <c r="D26">
        <v>23</v>
      </c>
      <c r="N26">
        <f t="shared" si="0"/>
        <v>23</v>
      </c>
    </row>
    <row r="27" spans="1:14" x14ac:dyDescent="0.25">
      <c r="A27" t="s">
        <v>102</v>
      </c>
      <c r="B27" t="s">
        <v>12</v>
      </c>
      <c r="C27" t="s">
        <v>85</v>
      </c>
      <c r="D27">
        <v>22</v>
      </c>
      <c r="N27">
        <f t="shared" si="0"/>
        <v>22</v>
      </c>
    </row>
    <row r="28" spans="1:14" x14ac:dyDescent="0.25">
      <c r="A28" t="s">
        <v>123</v>
      </c>
      <c r="B28" t="s">
        <v>80</v>
      </c>
      <c r="C28" t="s">
        <v>85</v>
      </c>
      <c r="D28">
        <v>3</v>
      </c>
      <c r="E28">
        <v>19</v>
      </c>
      <c r="N28">
        <f t="shared" si="0"/>
        <v>22</v>
      </c>
    </row>
    <row r="29" spans="1:14" x14ac:dyDescent="0.25">
      <c r="A29" t="s">
        <v>871</v>
      </c>
      <c r="B29" t="s">
        <v>866</v>
      </c>
      <c r="C29" t="s">
        <v>85</v>
      </c>
      <c r="E29">
        <v>20</v>
      </c>
      <c r="N29">
        <f t="shared" si="0"/>
        <v>20</v>
      </c>
    </row>
    <row r="30" spans="1:14" x14ac:dyDescent="0.25">
      <c r="A30" t="s">
        <v>104</v>
      </c>
      <c r="B30" t="s">
        <v>5</v>
      </c>
      <c r="C30" t="s">
        <v>85</v>
      </c>
      <c r="D30">
        <v>20</v>
      </c>
      <c r="N30">
        <f t="shared" si="0"/>
        <v>20</v>
      </c>
    </row>
    <row r="31" spans="1:14" x14ac:dyDescent="0.25">
      <c r="A31" t="s">
        <v>105</v>
      </c>
      <c r="B31" t="s">
        <v>67</v>
      </c>
      <c r="C31" t="s">
        <v>85</v>
      </c>
      <c r="D31">
        <v>19</v>
      </c>
      <c r="N31">
        <f t="shared" si="0"/>
        <v>19</v>
      </c>
    </row>
    <row r="32" spans="1:14" x14ac:dyDescent="0.25">
      <c r="A32" t="s">
        <v>106</v>
      </c>
      <c r="B32" t="s">
        <v>12</v>
      </c>
      <c r="C32" t="s">
        <v>85</v>
      </c>
      <c r="D32">
        <v>18</v>
      </c>
      <c r="N32">
        <f t="shared" si="0"/>
        <v>18</v>
      </c>
    </row>
    <row r="33" spans="1:14" x14ac:dyDescent="0.25">
      <c r="A33" t="s">
        <v>872</v>
      </c>
      <c r="B33" t="s">
        <v>316</v>
      </c>
      <c r="C33" t="s">
        <v>85</v>
      </c>
      <c r="E33">
        <v>18</v>
      </c>
      <c r="N33">
        <f t="shared" si="0"/>
        <v>18</v>
      </c>
    </row>
    <row r="34" spans="1:14" x14ac:dyDescent="0.25">
      <c r="A34" t="s">
        <v>108</v>
      </c>
      <c r="B34" t="s">
        <v>14</v>
      </c>
      <c r="C34" t="s">
        <v>85</v>
      </c>
      <c r="D34">
        <v>16</v>
      </c>
      <c r="N34">
        <f t="shared" si="0"/>
        <v>16</v>
      </c>
    </row>
    <row r="35" spans="1:14" x14ac:dyDescent="0.25">
      <c r="A35" t="s">
        <v>109</v>
      </c>
      <c r="B35" t="s">
        <v>12</v>
      </c>
      <c r="C35" t="s">
        <v>85</v>
      </c>
      <c r="D35">
        <v>15</v>
      </c>
      <c r="N35">
        <f t="shared" si="0"/>
        <v>15</v>
      </c>
    </row>
    <row r="36" spans="1:14" x14ac:dyDescent="0.25">
      <c r="A36" t="s">
        <v>111</v>
      </c>
      <c r="B36" t="s">
        <v>16</v>
      </c>
      <c r="C36" t="s">
        <v>85</v>
      </c>
      <c r="D36">
        <v>13</v>
      </c>
      <c r="N36">
        <f t="shared" si="0"/>
        <v>13</v>
      </c>
    </row>
    <row r="37" spans="1:14" x14ac:dyDescent="0.25">
      <c r="A37" t="s">
        <v>113</v>
      </c>
      <c r="B37" t="s">
        <v>31</v>
      </c>
      <c r="C37" t="s">
        <v>85</v>
      </c>
      <c r="D37">
        <v>11</v>
      </c>
      <c r="N37">
        <f t="shared" si="0"/>
        <v>11</v>
      </c>
    </row>
    <row r="38" spans="1:14" x14ac:dyDescent="0.25">
      <c r="A38" t="s">
        <v>114</v>
      </c>
      <c r="B38" t="s">
        <v>115</v>
      </c>
      <c r="C38" t="s">
        <v>85</v>
      </c>
      <c r="D38">
        <v>10</v>
      </c>
      <c r="N38">
        <f t="shared" si="0"/>
        <v>10</v>
      </c>
    </row>
    <row r="39" spans="1:14" x14ac:dyDescent="0.25">
      <c r="A39" t="s">
        <v>117</v>
      </c>
      <c r="B39" t="s">
        <v>80</v>
      </c>
      <c r="C39" t="s">
        <v>85</v>
      </c>
      <c r="D39">
        <v>8</v>
      </c>
      <c r="N39">
        <f t="shared" si="0"/>
        <v>8</v>
      </c>
    </row>
    <row r="40" spans="1:14" x14ac:dyDescent="0.25">
      <c r="A40" t="s">
        <v>118</v>
      </c>
      <c r="B40" t="s">
        <v>43</v>
      </c>
      <c r="C40" t="s">
        <v>85</v>
      </c>
      <c r="D40">
        <v>7</v>
      </c>
      <c r="N40">
        <f t="shared" si="0"/>
        <v>7</v>
      </c>
    </row>
    <row r="41" spans="1:14" x14ac:dyDescent="0.25">
      <c r="A41" t="s">
        <v>119</v>
      </c>
      <c r="B41" t="s">
        <v>10</v>
      </c>
      <c r="C41" t="s">
        <v>85</v>
      </c>
      <c r="D41">
        <v>6</v>
      </c>
      <c r="N41">
        <f t="shared" si="0"/>
        <v>6</v>
      </c>
    </row>
    <row r="42" spans="1:14" x14ac:dyDescent="0.25">
      <c r="A42" t="s">
        <v>120</v>
      </c>
      <c r="B42" t="s">
        <v>65</v>
      </c>
      <c r="C42" t="s">
        <v>85</v>
      </c>
      <c r="D42">
        <v>5</v>
      </c>
      <c r="N42">
        <f t="shared" si="0"/>
        <v>5</v>
      </c>
    </row>
    <row r="43" spans="1:14" x14ac:dyDescent="0.25">
      <c r="A43" t="s">
        <v>121</v>
      </c>
      <c r="B43" t="s">
        <v>122</v>
      </c>
      <c r="C43" t="s">
        <v>85</v>
      </c>
      <c r="D43">
        <v>4</v>
      </c>
      <c r="N43">
        <f t="shared" si="0"/>
        <v>4</v>
      </c>
    </row>
    <row r="44" spans="1:14" x14ac:dyDescent="0.25">
      <c r="A44" t="s">
        <v>124</v>
      </c>
      <c r="B44" t="s">
        <v>65</v>
      </c>
      <c r="C44" t="s">
        <v>85</v>
      </c>
      <c r="D44">
        <v>2</v>
      </c>
      <c r="N44">
        <f t="shared" si="0"/>
        <v>2</v>
      </c>
    </row>
    <row r="45" spans="1:14" x14ac:dyDescent="0.25">
      <c r="A45" t="s">
        <v>125</v>
      </c>
      <c r="B45" t="s">
        <v>12</v>
      </c>
      <c r="C45" t="s">
        <v>85</v>
      </c>
      <c r="D45">
        <v>1</v>
      </c>
      <c r="N45">
        <f t="shared" si="0"/>
        <v>1</v>
      </c>
    </row>
  </sheetData>
  <sortState ref="A6:N52">
    <sortCondition descending="1" ref="N6:N5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 tint="0.39997558519241921"/>
  </sheetPr>
  <dimension ref="A3:N27"/>
  <sheetViews>
    <sheetView workbookViewId="0">
      <selection activeCell="A5" sqref="A5"/>
    </sheetView>
  </sheetViews>
  <sheetFormatPr defaultRowHeight="15" x14ac:dyDescent="0.25"/>
  <cols>
    <col min="1" max="1" width="30.14062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customWidth="1"/>
    <col min="10" max="11" width="5.85546875" bestFit="1" customWidth="1"/>
    <col min="12" max="13" width="5.5703125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33.5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126</v>
      </c>
      <c r="B6" t="s">
        <v>127</v>
      </c>
      <c r="C6" t="s">
        <v>128</v>
      </c>
      <c r="D6">
        <v>30</v>
      </c>
      <c r="E6">
        <v>30</v>
      </c>
      <c r="N6">
        <f t="shared" ref="N6:N27" si="0">SUM(D6:M6)</f>
        <v>60</v>
      </c>
    </row>
    <row r="7" spans="1:14" x14ac:dyDescent="0.25">
      <c r="A7" t="s">
        <v>137</v>
      </c>
      <c r="B7" t="s">
        <v>138</v>
      </c>
      <c r="C7" t="s">
        <v>128</v>
      </c>
      <c r="D7">
        <v>22</v>
      </c>
      <c r="E7">
        <v>26</v>
      </c>
      <c r="N7">
        <f t="shared" si="0"/>
        <v>48</v>
      </c>
    </row>
    <row r="8" spans="1:14" x14ac:dyDescent="0.25">
      <c r="A8" t="s">
        <v>148</v>
      </c>
      <c r="B8" t="s">
        <v>80</v>
      </c>
      <c r="C8" t="s">
        <v>128</v>
      </c>
      <c r="D8">
        <v>14</v>
      </c>
      <c r="E8">
        <v>25</v>
      </c>
      <c r="N8">
        <f t="shared" si="0"/>
        <v>39</v>
      </c>
    </row>
    <row r="9" spans="1:14" x14ac:dyDescent="0.25">
      <c r="A9" t="s">
        <v>150</v>
      </c>
      <c r="B9" t="s">
        <v>16</v>
      </c>
      <c r="C9" t="s">
        <v>128</v>
      </c>
      <c r="D9">
        <v>12</v>
      </c>
      <c r="E9">
        <v>24</v>
      </c>
      <c r="N9">
        <f t="shared" si="0"/>
        <v>36</v>
      </c>
    </row>
    <row r="10" spans="1:14" x14ac:dyDescent="0.25">
      <c r="A10" t="s">
        <v>873</v>
      </c>
      <c r="B10" t="s">
        <v>83</v>
      </c>
      <c r="C10" t="s">
        <v>128</v>
      </c>
      <c r="E10">
        <v>29</v>
      </c>
      <c r="N10">
        <f t="shared" si="0"/>
        <v>29</v>
      </c>
    </row>
    <row r="11" spans="1:14" x14ac:dyDescent="0.25">
      <c r="A11" t="s">
        <v>129</v>
      </c>
      <c r="B11" t="s">
        <v>130</v>
      </c>
      <c r="C11" t="s">
        <v>128</v>
      </c>
      <c r="D11">
        <v>29</v>
      </c>
      <c r="N11">
        <f t="shared" si="0"/>
        <v>29</v>
      </c>
    </row>
    <row r="12" spans="1:14" x14ac:dyDescent="0.25">
      <c r="A12" t="s">
        <v>131</v>
      </c>
      <c r="B12" t="s">
        <v>27</v>
      </c>
      <c r="C12" t="s">
        <v>128</v>
      </c>
      <c r="D12">
        <v>28</v>
      </c>
      <c r="N12">
        <f t="shared" si="0"/>
        <v>28</v>
      </c>
    </row>
    <row r="13" spans="1:14" x14ac:dyDescent="0.25">
      <c r="A13" t="s">
        <v>874</v>
      </c>
      <c r="B13" t="s">
        <v>12</v>
      </c>
      <c r="C13" t="s">
        <v>128</v>
      </c>
      <c r="E13">
        <v>28</v>
      </c>
      <c r="N13">
        <f t="shared" si="0"/>
        <v>28</v>
      </c>
    </row>
    <row r="14" spans="1:14" x14ac:dyDescent="0.25">
      <c r="A14" t="s">
        <v>132</v>
      </c>
      <c r="B14" t="s">
        <v>12</v>
      </c>
      <c r="C14" t="s">
        <v>128</v>
      </c>
      <c r="D14">
        <v>27</v>
      </c>
      <c r="N14">
        <f t="shared" si="0"/>
        <v>27</v>
      </c>
    </row>
    <row r="15" spans="1:14" x14ac:dyDescent="0.25">
      <c r="A15" t="s">
        <v>875</v>
      </c>
      <c r="B15" t="s">
        <v>80</v>
      </c>
      <c r="C15" t="s">
        <v>128</v>
      </c>
      <c r="E15">
        <v>27</v>
      </c>
      <c r="N15">
        <f t="shared" si="0"/>
        <v>27</v>
      </c>
    </row>
    <row r="16" spans="1:14" x14ac:dyDescent="0.25">
      <c r="A16" t="s">
        <v>133</v>
      </c>
      <c r="B16" t="s">
        <v>65</v>
      </c>
      <c r="C16" t="s">
        <v>128</v>
      </c>
      <c r="D16">
        <v>26</v>
      </c>
      <c r="N16">
        <f t="shared" si="0"/>
        <v>26</v>
      </c>
    </row>
    <row r="17" spans="1:14" x14ac:dyDescent="0.25">
      <c r="A17" t="s">
        <v>134</v>
      </c>
      <c r="B17" t="s">
        <v>67</v>
      </c>
      <c r="C17" t="s">
        <v>128</v>
      </c>
      <c r="D17">
        <v>25</v>
      </c>
      <c r="N17">
        <f t="shared" si="0"/>
        <v>25</v>
      </c>
    </row>
    <row r="18" spans="1:14" x14ac:dyDescent="0.25">
      <c r="A18" t="s">
        <v>135</v>
      </c>
      <c r="B18" t="s">
        <v>67</v>
      </c>
      <c r="C18" t="s">
        <v>128</v>
      </c>
      <c r="D18">
        <v>24</v>
      </c>
      <c r="N18">
        <f t="shared" si="0"/>
        <v>24</v>
      </c>
    </row>
    <row r="19" spans="1:14" x14ac:dyDescent="0.25">
      <c r="A19" t="s">
        <v>136</v>
      </c>
      <c r="B19" t="s">
        <v>43</v>
      </c>
      <c r="C19" t="s">
        <v>128</v>
      </c>
      <c r="D19">
        <v>23</v>
      </c>
      <c r="N19">
        <f t="shared" si="0"/>
        <v>23</v>
      </c>
    </row>
    <row r="20" spans="1:14" x14ac:dyDescent="0.25">
      <c r="A20" t="s">
        <v>139</v>
      </c>
      <c r="B20" t="s">
        <v>10</v>
      </c>
      <c r="C20" t="s">
        <v>128</v>
      </c>
      <c r="D20">
        <v>21</v>
      </c>
      <c r="N20">
        <f t="shared" si="0"/>
        <v>21</v>
      </c>
    </row>
    <row r="21" spans="1:14" x14ac:dyDescent="0.25">
      <c r="A21" t="s">
        <v>140</v>
      </c>
      <c r="B21" t="s">
        <v>63</v>
      </c>
      <c r="C21" t="s">
        <v>128</v>
      </c>
      <c r="D21">
        <v>20</v>
      </c>
      <c r="N21">
        <f t="shared" si="0"/>
        <v>20</v>
      </c>
    </row>
    <row r="22" spans="1:14" x14ac:dyDescent="0.25">
      <c r="A22" t="s">
        <v>141</v>
      </c>
      <c r="B22" t="s">
        <v>16</v>
      </c>
      <c r="C22" t="s">
        <v>128</v>
      </c>
      <c r="D22">
        <v>19</v>
      </c>
      <c r="N22">
        <f t="shared" si="0"/>
        <v>19</v>
      </c>
    </row>
    <row r="23" spans="1:14" x14ac:dyDescent="0.25">
      <c r="A23" t="s">
        <v>142</v>
      </c>
      <c r="B23" t="s">
        <v>29</v>
      </c>
      <c r="C23" t="s">
        <v>128</v>
      </c>
      <c r="D23">
        <v>18</v>
      </c>
      <c r="N23">
        <f t="shared" si="0"/>
        <v>18</v>
      </c>
    </row>
    <row r="24" spans="1:14" x14ac:dyDescent="0.25">
      <c r="A24" t="s">
        <v>143</v>
      </c>
      <c r="B24" t="s">
        <v>144</v>
      </c>
      <c r="C24" t="s">
        <v>128</v>
      </c>
      <c r="D24">
        <v>17</v>
      </c>
      <c r="N24">
        <f t="shared" si="0"/>
        <v>17</v>
      </c>
    </row>
    <row r="25" spans="1:14" x14ac:dyDescent="0.25">
      <c r="A25" t="s">
        <v>145</v>
      </c>
      <c r="B25" t="s">
        <v>146</v>
      </c>
      <c r="C25" t="s">
        <v>128</v>
      </c>
      <c r="D25">
        <v>16</v>
      </c>
      <c r="N25">
        <f t="shared" si="0"/>
        <v>16</v>
      </c>
    </row>
    <row r="26" spans="1:14" x14ac:dyDescent="0.25">
      <c r="A26" t="s">
        <v>147</v>
      </c>
      <c r="B26" t="s">
        <v>146</v>
      </c>
      <c r="C26" t="s">
        <v>128</v>
      </c>
      <c r="D26">
        <v>15</v>
      </c>
      <c r="N26">
        <f t="shared" si="0"/>
        <v>15</v>
      </c>
    </row>
    <row r="27" spans="1:14" x14ac:dyDescent="0.25">
      <c r="A27" t="s">
        <v>149</v>
      </c>
      <c r="B27" t="s">
        <v>80</v>
      </c>
      <c r="C27" t="s">
        <v>128</v>
      </c>
      <c r="D27">
        <v>13</v>
      </c>
      <c r="N27">
        <f t="shared" si="0"/>
        <v>13</v>
      </c>
    </row>
  </sheetData>
  <sortState ref="A6:N31">
    <sortCondition descending="1" ref="N6:N3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 tint="0.39997558519241921"/>
  </sheetPr>
  <dimension ref="A1:N21"/>
  <sheetViews>
    <sheetView workbookViewId="0">
      <selection activeCell="A5" sqref="A5"/>
    </sheetView>
  </sheetViews>
  <sheetFormatPr defaultRowHeight="15" x14ac:dyDescent="0.25"/>
  <cols>
    <col min="1" max="1" width="29.8554687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</cols>
  <sheetData>
    <row r="1" spans="1:14" x14ac:dyDescent="0.25">
      <c r="D1" s="17"/>
      <c r="E1" s="18"/>
    </row>
    <row r="2" spans="1:14" x14ac:dyDescent="0.25">
      <c r="D2" s="17"/>
      <c r="E2" s="18"/>
    </row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33.5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16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158</v>
      </c>
      <c r="B6" t="s">
        <v>27</v>
      </c>
      <c r="C6" t="s">
        <v>153</v>
      </c>
      <c r="D6">
        <v>25</v>
      </c>
      <c r="E6">
        <v>29</v>
      </c>
      <c r="N6">
        <f t="shared" ref="N6:N21" si="0">SUM(D6:M6)</f>
        <v>54</v>
      </c>
    </row>
    <row r="7" spans="1:14" x14ac:dyDescent="0.25">
      <c r="A7" t="s">
        <v>159</v>
      </c>
      <c r="B7" t="s">
        <v>160</v>
      </c>
      <c r="C7" t="s">
        <v>153</v>
      </c>
      <c r="D7">
        <v>24</v>
      </c>
      <c r="E7">
        <v>28</v>
      </c>
      <c r="N7">
        <f t="shared" si="0"/>
        <v>52</v>
      </c>
    </row>
    <row r="8" spans="1:14" x14ac:dyDescent="0.25">
      <c r="A8" t="s">
        <v>161</v>
      </c>
      <c r="B8" t="s">
        <v>80</v>
      </c>
      <c r="C8" t="s">
        <v>153</v>
      </c>
      <c r="D8">
        <v>23</v>
      </c>
      <c r="E8">
        <v>27</v>
      </c>
      <c r="N8">
        <f t="shared" si="0"/>
        <v>50</v>
      </c>
    </row>
    <row r="9" spans="1:14" x14ac:dyDescent="0.25">
      <c r="A9" t="s">
        <v>164</v>
      </c>
      <c r="B9" t="s">
        <v>16</v>
      </c>
      <c r="C9" t="s">
        <v>153</v>
      </c>
      <c r="D9">
        <v>20</v>
      </c>
      <c r="E9">
        <v>23</v>
      </c>
      <c r="N9">
        <f t="shared" si="0"/>
        <v>43</v>
      </c>
    </row>
    <row r="10" spans="1:14" x14ac:dyDescent="0.25">
      <c r="A10" t="s">
        <v>151</v>
      </c>
      <c r="B10" t="s">
        <v>152</v>
      </c>
      <c r="C10" t="s">
        <v>153</v>
      </c>
      <c r="D10">
        <v>30</v>
      </c>
      <c r="N10">
        <f t="shared" si="0"/>
        <v>30</v>
      </c>
    </row>
    <row r="11" spans="1:14" x14ac:dyDescent="0.25">
      <c r="A11" t="s">
        <v>877</v>
      </c>
      <c r="B11" t="s">
        <v>876</v>
      </c>
      <c r="C11" t="s">
        <v>153</v>
      </c>
      <c r="E11">
        <v>30</v>
      </c>
      <c r="N11">
        <f t="shared" si="0"/>
        <v>30</v>
      </c>
    </row>
    <row r="12" spans="1:14" x14ac:dyDescent="0.25">
      <c r="A12" t="s">
        <v>154</v>
      </c>
      <c r="B12" t="s">
        <v>1</v>
      </c>
      <c r="C12" t="s">
        <v>153</v>
      </c>
      <c r="D12">
        <v>29</v>
      </c>
      <c r="N12">
        <f t="shared" si="0"/>
        <v>29</v>
      </c>
    </row>
    <row r="13" spans="1:14" x14ac:dyDescent="0.25">
      <c r="A13" t="s">
        <v>155</v>
      </c>
      <c r="B13" t="s">
        <v>43</v>
      </c>
      <c r="C13" t="s">
        <v>153</v>
      </c>
      <c r="D13">
        <v>28</v>
      </c>
      <c r="N13">
        <f t="shared" si="0"/>
        <v>28</v>
      </c>
    </row>
    <row r="14" spans="1:14" x14ac:dyDescent="0.25">
      <c r="A14" t="s">
        <v>156</v>
      </c>
      <c r="B14" t="s">
        <v>27</v>
      </c>
      <c r="C14" t="s">
        <v>153</v>
      </c>
      <c r="D14">
        <v>27</v>
      </c>
      <c r="N14">
        <f t="shared" si="0"/>
        <v>27</v>
      </c>
    </row>
    <row r="15" spans="1:14" x14ac:dyDescent="0.25">
      <c r="A15" t="s">
        <v>157</v>
      </c>
      <c r="B15" t="s">
        <v>27</v>
      </c>
      <c r="C15" t="s">
        <v>153</v>
      </c>
      <c r="D15">
        <v>26</v>
      </c>
      <c r="N15">
        <f t="shared" si="0"/>
        <v>26</v>
      </c>
    </row>
    <row r="16" spans="1:14" x14ac:dyDescent="0.25">
      <c r="A16" t="s">
        <v>878</v>
      </c>
      <c r="B16" t="s">
        <v>316</v>
      </c>
      <c r="C16" t="s">
        <v>153</v>
      </c>
      <c r="E16">
        <v>26</v>
      </c>
      <c r="N16">
        <f t="shared" si="0"/>
        <v>26</v>
      </c>
    </row>
    <row r="17" spans="1:14" x14ac:dyDescent="0.25">
      <c r="A17" t="s">
        <v>879</v>
      </c>
      <c r="B17" t="s">
        <v>122</v>
      </c>
      <c r="C17" t="s">
        <v>153</v>
      </c>
      <c r="E17">
        <v>25</v>
      </c>
      <c r="N17">
        <f t="shared" si="0"/>
        <v>25</v>
      </c>
    </row>
    <row r="18" spans="1:14" x14ac:dyDescent="0.25">
      <c r="A18" t="s">
        <v>880</v>
      </c>
      <c r="B18" t="s">
        <v>866</v>
      </c>
      <c r="C18" t="s">
        <v>153</v>
      </c>
      <c r="E18">
        <v>24</v>
      </c>
      <c r="N18">
        <f t="shared" si="0"/>
        <v>24</v>
      </c>
    </row>
    <row r="19" spans="1:14" x14ac:dyDescent="0.25">
      <c r="A19" t="s">
        <v>162</v>
      </c>
      <c r="B19" t="s">
        <v>12</v>
      </c>
      <c r="C19" t="s">
        <v>153</v>
      </c>
      <c r="D19">
        <v>22</v>
      </c>
      <c r="N19">
        <f t="shared" si="0"/>
        <v>22</v>
      </c>
    </row>
    <row r="20" spans="1:14" x14ac:dyDescent="0.25">
      <c r="A20" t="s">
        <v>163</v>
      </c>
      <c r="B20" t="s">
        <v>98</v>
      </c>
      <c r="C20" t="s">
        <v>153</v>
      </c>
      <c r="D20">
        <v>21</v>
      </c>
      <c r="N20">
        <f t="shared" si="0"/>
        <v>21</v>
      </c>
    </row>
    <row r="21" spans="1:14" x14ac:dyDescent="0.25">
      <c r="A21" t="s">
        <v>165</v>
      </c>
      <c r="B21" t="s">
        <v>65</v>
      </c>
      <c r="C21" t="s">
        <v>153</v>
      </c>
      <c r="D21">
        <v>19</v>
      </c>
      <c r="N21">
        <f t="shared" si="0"/>
        <v>19</v>
      </c>
    </row>
  </sheetData>
  <sortState ref="A6:N25">
    <sortCondition descending="1" ref="N6:N25"/>
  </sortState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 tint="0.39997558519241921"/>
  </sheetPr>
  <dimension ref="A3:N9"/>
  <sheetViews>
    <sheetView workbookViewId="0">
      <selection activeCell="A5" sqref="A5"/>
    </sheetView>
  </sheetViews>
  <sheetFormatPr defaultRowHeight="15" x14ac:dyDescent="0.25"/>
  <cols>
    <col min="1" max="1" width="26.85546875" bestFit="1" customWidth="1"/>
    <col min="2" max="2" width="51.710937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</cols>
  <sheetData>
    <row r="3" spans="1:14" x14ac:dyDescent="0.25">
      <c r="D3" s="13" t="s">
        <v>1032</v>
      </c>
      <c r="E3" s="14" t="s">
        <v>1033</v>
      </c>
      <c r="F3" s="15" t="s">
        <v>1034</v>
      </c>
      <c r="G3" s="14" t="s">
        <v>1035</v>
      </c>
      <c r="H3" s="14" t="s">
        <v>1036</v>
      </c>
      <c r="I3" s="14" t="s">
        <v>1037</v>
      </c>
      <c r="J3" s="14" t="s">
        <v>1040</v>
      </c>
      <c r="K3" s="14" t="s">
        <v>1041</v>
      </c>
    </row>
    <row r="4" spans="1:14" x14ac:dyDescent="0.25">
      <c r="D4" s="4"/>
      <c r="E4" s="5"/>
    </row>
    <row r="5" spans="1:14" ht="133.5" x14ac:dyDescent="0.25">
      <c r="A5" s="1" t="s">
        <v>845</v>
      </c>
      <c r="B5" s="1" t="s">
        <v>846</v>
      </c>
      <c r="C5" s="1" t="s">
        <v>847</v>
      </c>
      <c r="D5" s="2" t="s">
        <v>19</v>
      </c>
      <c r="E5" s="2" t="s">
        <v>851</v>
      </c>
      <c r="F5" s="2" t="s">
        <v>1031</v>
      </c>
      <c r="G5" s="2" t="s">
        <v>1030</v>
      </c>
      <c r="H5" s="2" t="s">
        <v>1029</v>
      </c>
      <c r="I5" s="16" t="s">
        <v>1038</v>
      </c>
      <c r="J5" s="2" t="s">
        <v>1039</v>
      </c>
      <c r="K5" s="16" t="s">
        <v>1038</v>
      </c>
      <c r="N5" t="s">
        <v>1018</v>
      </c>
    </row>
    <row r="6" spans="1:14" x14ac:dyDescent="0.25">
      <c r="A6" t="s">
        <v>166</v>
      </c>
      <c r="B6" t="s">
        <v>80</v>
      </c>
      <c r="C6" t="s">
        <v>167</v>
      </c>
      <c r="D6">
        <v>30</v>
      </c>
      <c r="N6">
        <f>SUM(D6:M6)</f>
        <v>30</v>
      </c>
    </row>
    <row r="7" spans="1:14" x14ac:dyDescent="0.25">
      <c r="A7" t="s">
        <v>881</v>
      </c>
      <c r="B7" t="s">
        <v>83</v>
      </c>
      <c r="C7" t="s">
        <v>167</v>
      </c>
      <c r="E7">
        <v>30</v>
      </c>
      <c r="N7">
        <f>SUM(D7:M7)</f>
        <v>30</v>
      </c>
    </row>
    <row r="8" spans="1:14" x14ac:dyDescent="0.25">
      <c r="A8" t="s">
        <v>168</v>
      </c>
      <c r="B8" t="s">
        <v>14</v>
      </c>
      <c r="C8" t="s">
        <v>167</v>
      </c>
      <c r="D8">
        <v>29</v>
      </c>
      <c r="N8">
        <f>SUM(D8:M8)</f>
        <v>29</v>
      </c>
    </row>
    <row r="9" spans="1:14" x14ac:dyDescent="0.25">
      <c r="A9" t="s">
        <v>117</v>
      </c>
      <c r="B9" t="s">
        <v>16</v>
      </c>
      <c r="C9" t="s">
        <v>167</v>
      </c>
      <c r="E9">
        <v>29</v>
      </c>
      <c r="N9">
        <f>SUM(D9:M9)</f>
        <v>29</v>
      </c>
    </row>
  </sheetData>
  <sortState ref="A6:N9">
    <sortCondition descending="1" ref="N6:N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E A A B Q S w M E F A A C A A g A 0 K W D W s P a B p m n A A A A + Q A A A B I A H A B D b 2 5 m a W c v U G F j a 2 F n Z S 5 4 b W w g o h g A K K A U A A A A A A A A A A A A A A A A A A A A A A A A A A A A h Y + 9 D o I w G E V f h X S n P 4 j G k I 8 y O J l I Y q I x r k 2 p 0 A j F 0 G J 5 N w c f y V e Q R D F s j v f k D O e + H k / I h q Y O 7 q q z u j U p Y p i i Q B n Z F t q U K e r d J V y j j M N e y K s o V T D K x i a D L V J U O X d L C P H e Y 7 / A b V e S i F J G z v n u I C v V C P S T 9 X 8 5 1 M Y 6 Y a R C H E 6 f G B 7 h K M Y x X S 0 x i y k D M n H I t Z k 5 Y z K m Q G Y Q N n 3 t + k 5 x 7 c L t E c g 0 g X x v 8 D d Q S w M E F A A C A A g A 0 K W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C l g 1 q c 4 r C L E Q E A A P c C A A A T A B w A R m 9 y b X V s Y X M v U 2 V j d G l v b j E u b S C i G A A o o B Q A A A A A A A A A A A A A A A A A A A A A A A A A A A D t k M F L w z A U x u + F / g 8 h H m y h F I b O i + w g p Z S C b m I r H k Y P a f f W h q V 5 J U 3 A U f q / m 7 p Z D y o e v J p L 4 L 1 8 3 + / L 1 0 O l O U q S n e 7 F r e u 4 T t 8 w B T u S s x K E Y I s r s i I C t O s Q e z a K 1 1 y C H c W v F Y g w M k q B 1 C + o D i X i w f O H 7 Z q 1 s K K z m h b j N k K p 7 a s i O J l c 0 A f c 8 T 2 v m E a i e Y f U + l m B g D B X T P Z 7 V G 2 E w r Q y P 3 b Q e 2 d o M A w 0 2 0 R p n N 9 d 0 o B o u y N M H s e A D P T x e Z 3 H S Z L a e S r 1 z X U 4 K c f R n 4 l P r K 6 V 6 T q m g V i 7 B j 6 Z i U L T e V 9 D T b 4 z b 6 I M 9 P 0 j d c 2 n J b C q I f e 8 1 2 F m W m / 7 k a D w z 9 G k a U t Q N o P r c P l z j O 8 q X / 6 p 8 u V / 5 b 9 U / g Z Q S w E C L Q A U A A I A C A D Q p Y N a w 9 o G m a c A A A D 5 A A A A E g A A A A A A A A A A A A A A A A A A A A A A Q 2 9 u Z m l n L 1 B h Y 2 t h Z 2 U u e G 1 s U E s B A i 0 A F A A C A A g A 0 K W D W g / K 6 a u k A A A A 6 Q A A A B M A A A A A A A A A A A A A A A A A 8 w A A A F t D b 2 5 0 Z W 5 0 X 1 R 5 c G V z X S 5 4 b W x Q S w E C L Q A U A A I A C A D Q p Y N a n O K w i x E B A A D 3 A g A A E w A A A A A A A A A A A A A A A A D k A Q A A R m 9 y b X V s Y X M v U 2 V j d G l v b j E u b V B L B Q Y A A A A A A w A D A M I A A A B C A w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7 L E Q A A A A A A A K k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F R h c m d l d C I g V m F s d W U 9 I n N U Y W J l b G x h M T N f M i I g L z 4 8 R W 5 0 c n k g V H l w Z T 0 i R m l s b F N 0 Y X R 1 c y I g V m F s d W U 9 I n N D b 2 1 w b G V 0 Z S I g L z 4 8 R W 5 0 c n k g V H l w Z T 0 i R m l s b E N v d W 5 0 I i B W Y W x 1 Z T 0 i b D U z I i A v P j x F b n R y e S B U e X B l P S J G a W x s R X J y b 3 J D b 3 V u d C I g V m F s d W U 9 I m w w I i A v P j x F b n R y e S B U e X B l P S J G a W x s Q 2 9 s d W 1 u V H l w Z X M i I F Z h b H V l P S J z Q U F V P S I g L z 4 8 R W 5 0 c n k g V H l w Z T 0 i R m l s b E N v b H V t b k 5 h b W V z I i B W Y W x 1 Z T 0 i c 1 s m c X V v d D t T T 0 N J R V R B X H U w M D I 3 J n F 1 b 3 Q 7 L C Z x d W 9 0 O 0 N v b n R l Z 2 d p b y Z x d W 9 0 O 1 0 i I C 8 + P E V u d H J 5 I F R 5 c G U 9 I k Z p b G x F c n J v c k N v Z G U i I F Z h b H V l P S J z V W 5 r b m 9 3 b i I g L z 4 8 R W 5 0 c n k g V H l w Z T 0 i R m l s b E x h c 3 R V c G R h d G V k I i B W Y W x 1 Z T 0 i Z D I w M j U t M D Q t M D N U M T g 6 N D M 6 M T E u M D Q x M T Q x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0 Z v Z 2 x p b z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1 N P Q 0 l F V E F c d T A w M j c m c X V v d D t d L C Z x d W 9 0 O 3 F 1 Z X J 5 U m V s Y X R p b 2 5 z a G l w c y Z x d W 9 0 O z p b X S w m c X V v d D t j b 2 x 1 b W 5 J Z G V u d G l 0 a W V z J n F 1 b 3 Q 7 O l s m c X V v d D t T Z W N 0 a W 9 u M S 9 U Y W J l b G x h M T M v U m F n Z 3 J 1 c H B h d G U g c m l n a G U u e 1 N P Q 0 l F V E F c d T A w M j c s M H 0 m c X V v d D s s J n F 1 b 3 Q 7 U 2 V j d G l v b j E v V G F i Z W x s Y T E z L 1 J h Z 2 d y d X B w Y X R l I H J p Z 2 h l L n t D b 2 5 0 Z W d n a W 8 s M X 0 m c X V v d D t d L C Z x d W 9 0 O 0 N v b H V t b k N v d W 5 0 J n F 1 b 3 Q 7 O j I s J n F 1 b 3 Q 7 S 2 V 5 Q 2 9 s d W 1 u T m F t Z X M m c X V v d D s 6 W y Z x d W 9 0 O 1 N P Q 0 l F V E F c d T A w M j c m c X V v d D t d L C Z x d W 9 0 O 0 N v b H V t b k l k Z W 5 0 a X R p Z X M m c X V v d D s 6 W y Z x d W 9 0 O 1 N l Y 3 R p b 2 4 x L 1 R h Y m V s b G E x M y 9 S Y W d n c n V w c G F 0 Z S B y a W d o Z S 5 7 U 0 9 D S U V U Q V x 1 M D A y N y w w f S Z x d W 9 0 O y w m c X V v d D t T Z W N 0 a W 9 u M S 9 U Y W J l b G x h M T M v U m F n Z 3 J 1 c H B h d G U g c m l n a G U u e 0 N v b n R l Z 2 d p b y w x f S Z x d W 9 0 O 1 0 s J n F 1 b 3 Q 7 U m V s Y X R p b 2 5 z a G l w S W 5 m b y Z x d W 9 0 O z p b X X 0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Z W x s Y T E z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M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M v U m F n Z 3 J 1 c H B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N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U Y X J n Z X Q i I F Z h b H V l P S J z V G F i Z W x s Y T E 1 X z I i I C 8 + P E V u d H J 5 I F R 5 c G U 9 I k Z p b G x T d G F 0 d X M i I F Z h b H V l P S J z Q 2 9 t c G x l d G U i I C 8 + P E V u d H J 5 I F R 5 c G U 9 I k Z p b G x D b 3 V u d C I g V m F s d W U 9 I m w x M j k i I C 8 + P E V u d H J 5 I F R 5 c G U 9 I k Z p b G x F c n J v c k N v d W 5 0 I i B W Y W x 1 Z T 0 i b D A i I C 8 + P E V u d H J 5 I F R 5 c G U 9 I k Z p b G x D b 2 x 1 b W 5 U e X B l c y I g V m F s d W U 9 I n N B Q V U 9 I i A v P j x F b n R y e S B U e X B l P S J G a W x s Q 2 9 s d W 1 u T m F t Z X M i I F Z h b H V l P S J z W y Z x d W 9 0 O 1 N P Q 0 l F V E F c d T A w M j c m c X V v d D s s J n F 1 b 3 Q 7 Q 2 9 u d G V n Z 2 l v J n F 1 b 3 Q 7 X S I g L z 4 8 R W 5 0 c n k g V H l w Z T 0 i R m l s b E V y c m 9 y Q 2 9 k Z S I g V m F s d W U 9 I n N V b m t u b 3 d u I i A v P j x F b n R y e S B U e X B l P S J G a W x s T G F z d F V w Z G F 0 Z W Q i I F Z h b H V l P S J k M j A y N S 0 w N C 0 w M 1 Q x O D o 0 N D o x N i 4 w M j A 5 O D Y z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R m 9 n b G l v M T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1 N P Q 0 l F V E F c d T A w M j c m c X V v d D t d L C Z x d W 9 0 O 3 F 1 Z X J 5 U m V s Y X R p b 2 5 z a G l w c y Z x d W 9 0 O z p b X S w m c X V v d D t j b 2 x 1 b W 5 J Z G V u d G l 0 a W V z J n F 1 b 3 Q 7 O l s m c X V v d D t T Z W N 0 a W 9 u M S 9 U Y W J l b G x h M T U v U m F n Z 3 J 1 c H B h d G U g c m l n a G U u e 1 N P Q 0 l F V E F c d T A w M j c s M H 0 m c X V v d D s s J n F 1 b 3 Q 7 U 2 V j d G l v b j E v V G F i Z W x s Y T E 1 L 1 J h Z 2 d y d X B w Y X R l I H J p Z 2 h l L n t D b 2 5 0 Z W d n a W 8 s M X 0 m c X V v d D t d L C Z x d W 9 0 O 0 N v b H V t b k N v d W 5 0 J n F 1 b 3 Q 7 O j I s J n F 1 b 3 Q 7 S 2 V 5 Q 2 9 s d W 1 u T m F t Z X M m c X V v d D s 6 W y Z x d W 9 0 O 1 N P Q 0 l F V E F c d T A w M j c m c X V v d D t d L C Z x d W 9 0 O 0 N v b H V t b k l k Z W 5 0 a X R p Z X M m c X V v d D s 6 W y Z x d W 9 0 O 1 N l Y 3 R p b 2 4 x L 1 R h Y m V s b G E x N S 9 S Y W d n c n V w c G F 0 Z S B y a W d o Z S 5 7 U 0 9 D S U V U Q V x 1 M D A y N y w w f S Z x d W 9 0 O y w m c X V v d D t T Z W N 0 a W 9 u M S 9 U Y W J l b G x h M T U v U m F n Z 3 J 1 c H B h d G U g c m l n a G U u e 0 N v b n R l Z 2 d p b y w x f S Z x d W 9 0 O 1 0 s J n F 1 b 3 Q 7 U m V s Y X R p b 2 5 z a G l w S W 5 m b y Z x d W 9 0 O z p b X X 0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Z W x s Y T E 1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U v U m F n Z 3 J 1 c H B h d G U l M j B y a W d o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y T 4 Q r M S 4 o S Y 9 H m y a 2 c / 8 V A A A A A A I A A A A A A B B m A A A A A Q A A I A A A A G d F z n m P O Y 0 G z w j l z e y y Z n 3 7 Q S k p y G 3 B F 7 M D w n A H a N T M A A A A A A 6 A A A A A A g A A I A A A A D i K Z 5 q / K J p l H i V 7 A L b W S S P j w g M m z E W i 3 x 2 h y h n 8 b / z s U A A A A A O I K W p 1 1 4 B B F c I I z M o N / 3 A h y l b O 9 M F X p T W a C 9 A 7 a b d j x u / r b h c 1 Z + b u f y c x Z 8 T z Z J n K M m F j d g E u m g b E 7 p E 8 x V K q A 9 y 1 t f E H V 4 / i B q 2 S 3 o + c Q A A A A H H H 7 P w K y x f 6 B 6 H u h b g F + y V m 8 I p q 4 6 W Q R 8 + 4 4 S q E p e u 2 9 r x d v 9 3 O Z g F b 4 D s 8 O G U n h y E 7 n + I V q h 5 C g 1 7 W + y W S s C E = < / D a t a M a s h u p > 
</file>

<file path=customXml/itemProps1.xml><?xml version="1.0" encoding="utf-8"?>
<ds:datastoreItem xmlns:ds="http://schemas.openxmlformats.org/officeDocument/2006/customXml" ds:itemID="{77C4010E-F454-4614-9365-FD88C5C3B2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HOME</vt:lpstr>
      <vt:lpstr>JPSF</vt:lpstr>
      <vt:lpstr>SF35</vt:lpstr>
      <vt:lpstr>SF40</vt:lpstr>
      <vt:lpstr>SF45</vt:lpstr>
      <vt:lpstr>SF50</vt:lpstr>
      <vt:lpstr>SF55</vt:lpstr>
      <vt:lpstr>SF60</vt:lpstr>
      <vt:lpstr>SF65</vt:lpstr>
      <vt:lpstr>SF70</vt:lpstr>
      <vt:lpstr>JPSM</vt:lpstr>
      <vt:lpstr>SM35</vt:lpstr>
      <vt:lpstr>SM40</vt:lpstr>
      <vt:lpstr>SM45</vt:lpstr>
      <vt:lpstr>SM50</vt:lpstr>
      <vt:lpstr>SM55</vt:lpstr>
      <vt:lpstr>SM60</vt:lpstr>
      <vt:lpstr>SM65</vt:lpstr>
      <vt:lpstr>SM70</vt:lpstr>
      <vt:lpstr>SM75</vt:lpstr>
      <vt:lpstr>punteggio categorie</vt:lpstr>
      <vt:lpstr>punteggi società DONNE</vt:lpstr>
      <vt:lpstr>DONNE</vt:lpstr>
      <vt:lpstr>punteggi società UOMINI</vt:lpstr>
      <vt:lpstr>UOMINI</vt:lpstr>
      <vt:lpstr>COMBINATA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</dc:creator>
  <cp:lastModifiedBy>Vincenzo</cp:lastModifiedBy>
  <dcterms:created xsi:type="dcterms:W3CDTF">2025-03-12T20:54:41Z</dcterms:created>
  <dcterms:modified xsi:type="dcterms:W3CDTF">2025-04-08T18:43:15Z</dcterms:modified>
</cp:coreProperties>
</file>